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8_臨床検査科(公募)\03_公募\"/>
    </mc:Choice>
  </mc:AlternateContent>
  <bookViews>
    <workbookView xWindow="0" yWindow="0" windowWidth="23040" windowHeight="9096"/>
  </bookViews>
  <sheets>
    <sheet name="診療(様式5-1)" sheetId="1" r:id="rId1"/>
  </sheets>
  <definedNames>
    <definedName name="_xlnm.Print_Area" localSheetId="0">'診療(様式5-1)'!$A$1:$G$75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G48" i="1"/>
  <c r="G45" i="1"/>
  <c r="I46" i="1"/>
  <c r="H48" i="1"/>
  <c r="H45" i="1"/>
  <c r="G67" i="1" l="1"/>
  <c r="G65" i="1"/>
  <c r="G66" i="1"/>
  <c r="G68" i="1"/>
  <c r="F69" i="1"/>
  <c r="G69" i="1" s="1"/>
  <c r="G64" i="1"/>
  <c r="F60" i="1"/>
  <c r="G55" i="1" s="1"/>
  <c r="G59" i="1" l="1"/>
  <c r="G58" i="1"/>
  <c r="G57" i="1"/>
  <c r="G56" i="1"/>
  <c r="G60" i="1"/>
</calcChain>
</file>

<file path=xl/sharedStrings.xml><?xml version="1.0" encoding="utf-8"?>
<sst xmlns="http://schemas.openxmlformats.org/spreadsheetml/2006/main" count="75" uniqueCount="60">
  <si>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</si>
  <si>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</si>
  <si>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</si>
  <si>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</si>
  <si>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</si>
  <si>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</si>
  <si>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</si>
  <si>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</si>
  <si>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</si>
  <si>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</si>
  <si>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</si>
  <si>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</si>
  <si>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</si>
  <si>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</si>
  <si>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</si>
  <si>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</si>
  <si>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所属施設</t>
    <rPh sb="0" eb="2">
      <t>ショゾク</t>
    </rPh>
    <rPh sb="2" eb="4">
      <t>シセツ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</si>
  <si>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</si>
  <si>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</si>
  <si>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</si>
  <si>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</si>
  <si>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合計</t>
    <rPh sb="0" eb="2">
      <t>ゴウケイ</t>
    </rPh>
    <phoneticPr fontId="1"/>
  </si>
  <si>
    <t>　　</t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</si>
  <si>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</si>
  <si>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</si>
  <si>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</si>
  <si>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</si>
  <si>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</si>
  <si>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</si>
  <si>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</si>
  <si>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</si>
  <si>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</si>
  <si>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</si>
  <si>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</si>
  <si>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2021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</si>
  <si>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</si>
  <si>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</si>
  <si>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臨床検査技師数</t>
    <rPh sb="0" eb="4">
      <t>リンショウケンサ</t>
    </rPh>
    <rPh sb="4" eb="6">
      <t>ギシ</t>
    </rPh>
    <rPh sb="6" eb="7">
      <t>スウ</t>
    </rPh>
    <phoneticPr fontId="1"/>
  </si>
  <si>
    <t>会議名</t>
    <rPh sb="0" eb="3">
      <t>カイギメイ</t>
    </rPh>
    <phoneticPr fontId="1"/>
  </si>
  <si>
    <t>開催頻度</t>
    <rPh sb="0" eb="4">
      <t>カイサイヒンド</t>
    </rPh>
    <phoneticPr fontId="1"/>
  </si>
  <si>
    <t>役割</t>
    <rPh sb="0" eb="2">
      <t>ヤクワリ</t>
    </rPh>
    <phoneticPr fontId="1"/>
  </si>
  <si>
    <t>(例)臨床検査精度管理委員会</t>
    <rPh sb="1" eb="2">
      <t>レイ</t>
    </rPh>
    <rPh sb="3" eb="7">
      <t>リンショウケンサ</t>
    </rPh>
    <rPh sb="7" eb="14">
      <t>セイドカンリイインカイ</t>
    </rPh>
    <phoneticPr fontId="1"/>
  </si>
  <si>
    <t>従事期間</t>
    <rPh sb="0" eb="2">
      <t>ジュウジ</t>
    </rPh>
    <rPh sb="2" eb="4">
      <t>キカン</t>
    </rPh>
    <phoneticPr fontId="1"/>
  </si>
  <si>
    <t>月1回</t>
    <rPh sb="0" eb="1">
      <t>ツキ</t>
    </rPh>
    <rPh sb="2" eb="3">
      <t>カイ</t>
    </rPh>
    <phoneticPr fontId="1"/>
  </si>
  <si>
    <t>2017年4月から現在に至る</t>
    <rPh sb="4" eb="5">
      <t>ネン</t>
    </rPh>
    <rPh sb="6" eb="7">
      <t>ガツ</t>
    </rPh>
    <rPh sb="9" eb="11">
      <t>ゲンザイ</t>
    </rPh>
    <rPh sb="12" eb="13">
      <t>イタ</t>
    </rPh>
    <phoneticPr fontId="1"/>
  </si>
  <si>
    <t>委員長</t>
    <rPh sb="0" eb="3">
      <t>イインチョウ</t>
    </rPh>
    <phoneticPr fontId="1"/>
  </si>
  <si>
    <t>常勤</t>
    <rPh sb="0" eb="2">
      <t>ジョウキン</t>
    </rPh>
    <phoneticPr fontId="1"/>
  </si>
  <si>
    <t>(以下は該当すれば御記載ください)</t>
  </si>
  <si>
    <t>(例)ＩＳＯ15189</t>
    <rPh sb="1" eb="2">
      <t>レイ</t>
    </rPh>
    <phoneticPr fontId="1"/>
  </si>
  <si>
    <t>取得期日</t>
    <rPh sb="0" eb="2">
      <t>シュトク</t>
    </rPh>
    <rPh sb="2" eb="4">
      <t>キジツ</t>
    </rPh>
    <phoneticPr fontId="1"/>
  </si>
  <si>
    <t>貢献内容</t>
    <rPh sb="0" eb="2">
      <t>コウケン</t>
    </rPh>
    <rPh sb="2" eb="4">
      <t>ナイヨウ</t>
    </rPh>
    <phoneticPr fontId="1"/>
  </si>
  <si>
    <t>備考</t>
    <rPh sb="0" eb="2">
      <t>ビコウ</t>
    </rPh>
    <phoneticPr fontId="1"/>
  </si>
  <si>
    <t>2017年4月から取得のため、他施設の視察、情報交換、手順書の整備、査察の対応</t>
    <rPh sb="4" eb="5">
      <t>ネン</t>
    </rPh>
    <rPh sb="6" eb="7">
      <t>ガツ</t>
    </rPh>
    <rPh sb="9" eb="11">
      <t>シュトク</t>
    </rPh>
    <rPh sb="15" eb="16">
      <t>タ</t>
    </rPh>
    <rPh sb="16" eb="18">
      <t>シセツ</t>
    </rPh>
    <rPh sb="19" eb="21">
      <t>シサツ</t>
    </rPh>
    <rPh sb="22" eb="24">
      <t>ジョウホウ</t>
    </rPh>
    <rPh sb="24" eb="26">
      <t>コウカン</t>
    </rPh>
    <rPh sb="27" eb="30">
      <t>テジュンショ</t>
    </rPh>
    <rPh sb="31" eb="33">
      <t>セイビ</t>
    </rPh>
    <rPh sb="34" eb="36">
      <t>ササツ</t>
    </rPh>
    <rPh sb="37" eb="39">
      <t>タイオウ</t>
    </rPh>
    <phoneticPr fontId="1"/>
  </si>
  <si>
    <t>１）現所属の検査件数</t>
    <rPh sb="2" eb="5">
      <t>ゲンショゾク</t>
    </rPh>
    <rPh sb="6" eb="10">
      <t>ケンサケンスウ</t>
    </rPh>
    <phoneticPr fontId="1"/>
  </si>
  <si>
    <t>２）臨床検査関係の院内会議・委員会参加状況(欄が足りなければ加えてください)</t>
    <rPh sb="2" eb="8">
      <t>リンショウケンサカンケイ</t>
    </rPh>
    <rPh sb="9" eb="13">
      <t>インナイカイギ</t>
    </rPh>
    <rPh sb="14" eb="17">
      <t>イインカイ</t>
    </rPh>
    <rPh sb="17" eb="21">
      <t>サンカジョウキョウ</t>
    </rPh>
    <rPh sb="22" eb="23">
      <t>ラン</t>
    </rPh>
    <rPh sb="24" eb="25">
      <t>タ</t>
    </rPh>
    <rPh sb="30" eb="31">
      <t>クワ</t>
    </rPh>
    <phoneticPr fontId="1"/>
  </si>
  <si>
    <t>３）病院や検査室の認証についての貢献状況(欄が足りなければ加えてください)</t>
    <rPh sb="2" eb="4">
      <t>ビョウイン</t>
    </rPh>
    <rPh sb="5" eb="7">
      <t>ケンサ</t>
    </rPh>
    <rPh sb="7" eb="8">
      <t>シツ</t>
    </rPh>
    <rPh sb="9" eb="11">
      <t>ニンショウ</t>
    </rPh>
    <rPh sb="16" eb="18">
      <t>コウケン</t>
    </rPh>
    <rPh sb="18" eb="20">
      <t>ジョウキョウ</t>
    </rPh>
    <phoneticPr fontId="1"/>
  </si>
  <si>
    <t>４）応募者本人の外来診療単位数</t>
    <phoneticPr fontId="1"/>
  </si>
  <si>
    <t>５）初診患者数・再診患者数の推移</t>
    <rPh sb="2" eb="4">
      <t>ショシン</t>
    </rPh>
    <rPh sb="4" eb="6">
      <t>カンジャ</t>
    </rPh>
    <rPh sb="6" eb="7">
      <t>スウ</t>
    </rPh>
    <rPh sb="8" eb="10">
      <t>サイシン</t>
    </rPh>
    <rPh sb="10" eb="13">
      <t>カンジャスウ</t>
    </rPh>
    <rPh sb="14" eb="16">
      <t>スイイ</t>
    </rPh>
    <phoneticPr fontId="1"/>
  </si>
  <si>
    <t>６）入院診療</t>
    <rPh sb="2" eb="4">
      <t>ニュウイン</t>
    </rPh>
    <rPh sb="4" eb="6">
      <t>シンリョウ</t>
    </rPh>
    <phoneticPr fontId="1"/>
  </si>
  <si>
    <t>７）所属施設情報</t>
    <rPh sb="2" eb="4">
      <t>ショゾク</t>
    </rPh>
    <rPh sb="4" eb="6">
      <t>シセツ</t>
    </rPh>
    <rPh sb="6" eb="8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</si>
</sst>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55" fontId="8" fillId="0" borderId="7" xfId="0" applyNumberFormat="1" applyFont="1" applyBorder="1" applyAlignment="1" applyProtection="1">
      <alignment horizontal="left" vertical="center"/>
    </xf>
    <xf numFmtId="55" fontId="8" fillId="0" borderId="6" xfId="0" applyNumberFormat="1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31" fontId="11" fillId="3" borderId="1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55" fontId="3" fillId="0" borderId="7" xfId="0" applyNumberFormat="1" applyFont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55" fontId="3" fillId="0" borderId="8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 shrinkToFit="1"/>
    </xf>
    <xf numFmtId="10" fontId="10" fillId="0" borderId="0" xfId="0" applyNumberFormat="1" applyFont="1" applyProtection="1">
      <alignment vertical="center"/>
    </xf>
    <xf numFmtId="55" fontId="3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76" fontId="4" fillId="0" borderId="1" xfId="1" applyNumberFormat="1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176" fontId="4" fillId="0" borderId="0" xfId="1" applyNumberFormat="1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right" vertical="center" shrinkToFit="1"/>
    </xf>
    <xf numFmtId="0" fontId="3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11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</cellXfs>
  <cellStyles count="2">
    <cellStyle name="パーセント" xfId="1" builtinId="5"/>
    <cellStyle name="標準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zoomScale="90" zoomScaleNormal="90" zoomScaleSheetLayoutView="110" workbookViewId="0"/>
  </sheetViews>
  <sheetFormatPr defaultColWidth="9" defaultRowHeight="13.2" x14ac:dyDescent="0.2"/>
  <cols>
    <col min="1" max="1" width="4.109375" style="11" customWidth="1"/>
    <col min="2" max="2" width="14.77734375" style="11" customWidth="1"/>
    <col min="3" max="3" width="15" style="11" bestFit="1" customWidth="1"/>
    <col min="4" max="4" width="17.33203125" style="11" bestFit="1" customWidth="1"/>
    <col min="5" max="8" width="12.77734375" style="11" customWidth="1"/>
    <col min="9" max="9" width="10.6640625" style="11" customWidth="1"/>
    <col min="10" max="16384" width="9" style="11"/>
  </cols>
  <sheetData>
    <row r="1" spans="1:9" ht="13.8" x14ac:dyDescent="0.2">
      <c r="F1" s="11" t="s">
        <v>26</v>
      </c>
      <c r="G1" s="12" t="s">
        <v>0</v>
      </c>
    </row>
    <row r="2" spans="1:9" ht="21.75" customHeight="1" x14ac:dyDescent="0.2">
      <c r="A2" s="13" t="s">
        <v>1</v>
      </c>
      <c r="B2" s="13"/>
      <c r="C2" s="13"/>
      <c r="D2" s="13"/>
      <c r="E2" s="13"/>
      <c r="F2" s="13"/>
      <c r="G2" s="13"/>
      <c r="H2" s="14"/>
      <c r="I2" s="15"/>
    </row>
    <row r="3" spans="1:9" ht="16.2" x14ac:dyDescent="0.2">
      <c r="B3" s="15"/>
    </row>
    <row r="4" spans="1:9" ht="20.399999999999999" customHeight="1" x14ac:dyDescent="0.2">
      <c r="B4" s="16" t="s">
        <v>2</v>
      </c>
      <c r="C4" s="2"/>
      <c r="D4" s="4"/>
      <c r="E4" s="3"/>
    </row>
    <row r="6" spans="1:9" x14ac:dyDescent="0.2">
      <c r="A6" s="11" t="s">
        <v>3</v>
      </c>
    </row>
    <row r="7" spans="1:9" ht="19.95" customHeight="1" x14ac:dyDescent="0.2">
      <c r="B7" s="19" t="s">
        <v>46</v>
      </c>
      <c r="C7" s="5"/>
      <c r="D7" s="20" t="s">
        <v>4</v>
      </c>
      <c r="E7" s="5"/>
      <c r="F7" s="20" t="s">
        <v>5</v>
      </c>
    </row>
    <row r="8" spans="1:9" ht="13.8" x14ac:dyDescent="0.2">
      <c r="A8" s="11" t="s">
        <v>37</v>
      </c>
      <c r="C8" s="21"/>
      <c r="D8" s="20"/>
      <c r="E8" s="21"/>
      <c r="F8" s="20"/>
    </row>
    <row r="9" spans="1:9" ht="19.95" customHeight="1" x14ac:dyDescent="0.2">
      <c r="B9" s="19" t="s">
        <v>46</v>
      </c>
      <c r="C9" s="5"/>
      <c r="D9" s="20" t="s">
        <v>4</v>
      </c>
      <c r="E9" s="5"/>
      <c r="F9" s="20" t="s">
        <v>5</v>
      </c>
    </row>
    <row r="10" spans="1:9" x14ac:dyDescent="0.2">
      <c r="B10" s="20"/>
      <c r="G10" s="20"/>
    </row>
    <row r="11" spans="1:9" x14ac:dyDescent="0.2">
      <c r="A11" s="11" t="s">
        <v>53</v>
      </c>
      <c r="G11" s="20"/>
    </row>
    <row r="12" spans="1:9" x14ac:dyDescent="0.2">
      <c r="B12" s="22">
        <v>43922</v>
      </c>
      <c r="C12" s="22">
        <v>44287</v>
      </c>
      <c r="D12" s="22">
        <v>44652</v>
      </c>
      <c r="G12" s="20"/>
    </row>
    <row r="13" spans="1:9" x14ac:dyDescent="0.2">
      <c r="B13" s="23" t="s">
        <v>34</v>
      </c>
      <c r="C13" s="24" t="s">
        <v>35</v>
      </c>
      <c r="D13" s="24" t="s">
        <v>36</v>
      </c>
      <c r="G13" s="20"/>
    </row>
    <row r="14" spans="1:9" ht="20.399999999999999" customHeight="1" x14ac:dyDescent="0.2">
      <c r="B14" s="1"/>
      <c r="C14" s="6"/>
      <c r="D14" s="6"/>
      <c r="G14" s="20"/>
    </row>
    <row r="15" spans="1:9" x14ac:dyDescent="0.2">
      <c r="E15" s="26"/>
      <c r="F15" s="26"/>
      <c r="G15" s="20"/>
    </row>
    <row r="16" spans="1:9" ht="14.4" x14ac:dyDescent="0.2">
      <c r="A16" s="11" t="s">
        <v>54</v>
      </c>
      <c r="C16" s="27"/>
      <c r="D16" s="28"/>
      <c r="E16" s="26"/>
      <c r="F16" s="26"/>
      <c r="G16" s="20"/>
    </row>
    <row r="17" spans="1:7" x14ac:dyDescent="0.2">
      <c r="B17" s="29" t="s">
        <v>38</v>
      </c>
      <c r="C17" s="30"/>
      <c r="D17" s="25" t="s">
        <v>39</v>
      </c>
      <c r="E17" s="17" t="s">
        <v>42</v>
      </c>
      <c r="F17" s="18"/>
      <c r="G17" s="31" t="s">
        <v>40</v>
      </c>
    </row>
    <row r="18" spans="1:7" ht="18.600000000000001" customHeight="1" x14ac:dyDescent="0.2">
      <c r="B18" s="32" t="s">
        <v>41</v>
      </c>
      <c r="C18" s="33"/>
      <c r="D18" s="34" t="s">
        <v>43</v>
      </c>
      <c r="E18" s="35" t="s">
        <v>44</v>
      </c>
      <c r="F18" s="36"/>
      <c r="G18" s="34" t="s">
        <v>45</v>
      </c>
    </row>
    <row r="19" spans="1:7" ht="18.600000000000001" customHeight="1" x14ac:dyDescent="0.2">
      <c r="B19" s="8"/>
      <c r="C19" s="9"/>
      <c r="D19" s="7"/>
      <c r="E19" s="8"/>
      <c r="F19" s="9"/>
      <c r="G19" s="84"/>
    </row>
    <row r="20" spans="1:7" ht="18.600000000000001" customHeight="1" x14ac:dyDescent="0.2">
      <c r="B20" s="8"/>
      <c r="C20" s="9"/>
      <c r="D20" s="7"/>
      <c r="E20" s="8"/>
      <c r="F20" s="9"/>
      <c r="G20" s="84"/>
    </row>
    <row r="21" spans="1:7" ht="18.600000000000001" customHeight="1" x14ac:dyDescent="0.2">
      <c r="B21" s="8"/>
      <c r="C21" s="9"/>
      <c r="D21" s="7"/>
      <c r="E21" s="8"/>
      <c r="F21" s="9"/>
      <c r="G21" s="84"/>
    </row>
    <row r="22" spans="1:7" ht="18.600000000000001" customHeight="1" x14ac:dyDescent="0.2">
      <c r="B22" s="8"/>
      <c r="C22" s="9"/>
      <c r="D22" s="7"/>
      <c r="E22" s="8"/>
      <c r="F22" s="9"/>
      <c r="G22" s="84"/>
    </row>
    <row r="23" spans="1:7" ht="18.600000000000001" customHeight="1" x14ac:dyDescent="0.2">
      <c r="B23" s="8"/>
      <c r="C23" s="9"/>
      <c r="D23" s="7"/>
      <c r="E23" s="8"/>
      <c r="F23" s="9"/>
      <c r="G23" s="84"/>
    </row>
    <row r="24" spans="1:7" ht="18.600000000000001" customHeight="1" x14ac:dyDescent="0.2">
      <c r="B24" s="8"/>
      <c r="C24" s="9"/>
      <c r="D24" s="7"/>
      <c r="E24" s="8"/>
      <c r="F24" s="9"/>
      <c r="G24" s="84"/>
    </row>
    <row r="25" spans="1:7" ht="18.600000000000001" customHeight="1" x14ac:dyDescent="0.2">
      <c r="B25" s="8"/>
      <c r="C25" s="9"/>
      <c r="D25" s="7"/>
      <c r="E25" s="8"/>
      <c r="F25" s="9"/>
      <c r="G25" s="84"/>
    </row>
    <row r="26" spans="1:7" ht="18.600000000000001" customHeight="1" x14ac:dyDescent="0.2">
      <c r="B26" s="37"/>
      <c r="C26" s="37"/>
      <c r="D26" s="38"/>
      <c r="E26" s="38"/>
      <c r="F26" s="38"/>
      <c r="G26" s="39"/>
    </row>
    <row r="27" spans="1:7" ht="18.600000000000001" customHeight="1" x14ac:dyDescent="0.2">
      <c r="A27" s="11" t="s">
        <v>55</v>
      </c>
      <c r="B27" s="37"/>
      <c r="C27" s="37"/>
      <c r="D27" s="38"/>
      <c r="E27" s="38"/>
      <c r="F27" s="38"/>
      <c r="G27" s="39"/>
    </row>
    <row r="28" spans="1:7" ht="18.600000000000001" customHeight="1" x14ac:dyDescent="0.2">
      <c r="B28" s="29" t="s">
        <v>38</v>
      </c>
      <c r="C28" s="30"/>
      <c r="D28" s="25" t="s">
        <v>49</v>
      </c>
      <c r="E28" s="17" t="s">
        <v>50</v>
      </c>
      <c r="F28" s="18"/>
      <c r="G28" s="31" t="s">
        <v>51</v>
      </c>
    </row>
    <row r="29" spans="1:7" ht="52.5" customHeight="1" x14ac:dyDescent="0.2">
      <c r="B29" s="40" t="s">
        <v>48</v>
      </c>
      <c r="C29" s="41"/>
      <c r="D29" s="42">
        <v>44136</v>
      </c>
      <c r="E29" s="43" t="s">
        <v>52</v>
      </c>
      <c r="F29" s="44"/>
      <c r="G29" s="34"/>
    </row>
    <row r="30" spans="1:7" ht="18.600000000000001" customHeight="1" x14ac:dyDescent="0.2">
      <c r="B30" s="8"/>
      <c r="C30" s="9"/>
      <c r="D30" s="7"/>
      <c r="E30" s="8"/>
      <c r="F30" s="9"/>
      <c r="G30" s="84"/>
    </row>
    <row r="31" spans="1:7" ht="18.600000000000001" customHeight="1" x14ac:dyDescent="0.2">
      <c r="B31" s="8"/>
      <c r="C31" s="9"/>
      <c r="D31" s="7"/>
      <c r="E31" s="8"/>
      <c r="F31" s="9"/>
      <c r="G31" s="84"/>
    </row>
    <row r="32" spans="1:7" ht="18.600000000000001" customHeight="1" x14ac:dyDescent="0.2">
      <c r="B32" s="8"/>
      <c r="C32" s="9"/>
      <c r="D32" s="7"/>
      <c r="E32" s="8"/>
      <c r="F32" s="9"/>
      <c r="G32" s="84"/>
    </row>
    <row r="33" spans="1:10" ht="18.600000000000001" customHeight="1" x14ac:dyDescent="0.2">
      <c r="B33" s="8"/>
      <c r="C33" s="9"/>
      <c r="D33" s="7"/>
      <c r="E33" s="8"/>
      <c r="F33" s="9"/>
      <c r="G33" s="84"/>
    </row>
    <row r="34" spans="1:10" ht="18.600000000000001" customHeight="1" x14ac:dyDescent="0.2">
      <c r="B34" s="8"/>
      <c r="C34" s="9"/>
      <c r="D34" s="7"/>
      <c r="E34" s="8"/>
      <c r="F34" s="9"/>
      <c r="G34" s="84"/>
    </row>
    <row r="35" spans="1:10" ht="14.4" x14ac:dyDescent="0.2">
      <c r="B35" s="37"/>
      <c r="C35" s="37"/>
      <c r="D35" s="38"/>
      <c r="E35" s="38"/>
      <c r="F35" s="38"/>
      <c r="G35" s="39"/>
    </row>
    <row r="36" spans="1:10" ht="14.4" x14ac:dyDescent="0.2">
      <c r="B36" s="37"/>
      <c r="C36" s="37"/>
      <c r="D36" s="38"/>
      <c r="E36" s="38"/>
      <c r="F36" s="38"/>
      <c r="G36" s="39"/>
    </row>
    <row r="37" spans="1:10" ht="14.4" x14ac:dyDescent="0.2">
      <c r="A37" s="11" t="s">
        <v>47</v>
      </c>
      <c r="B37" s="37"/>
      <c r="C37" s="37"/>
      <c r="D37" s="45"/>
      <c r="E37" s="38"/>
      <c r="F37" s="38"/>
      <c r="G37" s="39"/>
    </row>
    <row r="38" spans="1:10" ht="20.399999999999999" customHeight="1" x14ac:dyDescent="0.2">
      <c r="A38" s="11" t="s">
        <v>56</v>
      </c>
      <c r="D38" s="10"/>
      <c r="E38" s="11" t="s">
        <v>6</v>
      </c>
    </row>
    <row r="39" spans="1:10" x14ac:dyDescent="0.2">
      <c r="B39" s="20" t="s">
        <v>7</v>
      </c>
    </row>
    <row r="41" spans="1:10" x14ac:dyDescent="0.2">
      <c r="A41" s="11" t="s">
        <v>57</v>
      </c>
    </row>
    <row r="42" spans="1:10" ht="15.6" customHeight="1" x14ac:dyDescent="0.2">
      <c r="B42" s="46"/>
      <c r="C42" s="47"/>
      <c r="D42" s="22">
        <v>43922</v>
      </c>
      <c r="E42" s="22">
        <v>44287</v>
      </c>
      <c r="F42" s="22">
        <v>44652</v>
      </c>
    </row>
    <row r="43" spans="1:10" ht="15.6" customHeight="1" x14ac:dyDescent="0.2">
      <c r="B43" s="48"/>
      <c r="C43" s="49"/>
      <c r="D43" s="23" t="s">
        <v>34</v>
      </c>
      <c r="E43" s="24" t="s">
        <v>35</v>
      </c>
      <c r="F43" s="24" t="s">
        <v>36</v>
      </c>
      <c r="H43" s="50" t="s">
        <v>28</v>
      </c>
      <c r="I43" s="50" t="s">
        <v>29</v>
      </c>
    </row>
    <row r="44" spans="1:10" ht="17.399999999999999" customHeight="1" x14ac:dyDescent="0.2">
      <c r="B44" s="51" t="s">
        <v>15</v>
      </c>
      <c r="C44" s="31" t="s">
        <v>9</v>
      </c>
      <c r="D44" s="1"/>
      <c r="E44" s="6"/>
      <c r="F44" s="6"/>
      <c r="G44" s="50" t="s">
        <v>27</v>
      </c>
      <c r="H44" s="52"/>
      <c r="I44" s="52"/>
      <c r="J44" s="21"/>
    </row>
    <row r="45" spans="1:10" ht="17.399999999999999" customHeight="1" x14ac:dyDescent="0.2">
      <c r="B45" s="53"/>
      <c r="C45" s="54" t="s">
        <v>10</v>
      </c>
      <c r="D45" s="5"/>
      <c r="E45" s="5"/>
      <c r="F45" s="5"/>
      <c r="G45" s="55">
        <f>SUM(D44:F44)/36</f>
        <v>0</v>
      </c>
      <c r="H45" s="56" t="e">
        <f>SUM(D45:F45)/SUM(D44:F44)</f>
        <v>#DIV/0!</v>
      </c>
      <c r="I45" s="52"/>
      <c r="J45" s="21"/>
    </row>
    <row r="46" spans="1:10" ht="17.399999999999999" customHeight="1" x14ac:dyDescent="0.2">
      <c r="B46" s="57"/>
      <c r="C46" s="31" t="s">
        <v>11</v>
      </c>
      <c r="D46" s="5"/>
      <c r="E46" s="5"/>
      <c r="F46" s="5"/>
      <c r="G46" s="52"/>
      <c r="H46" s="52"/>
      <c r="I46" s="52">
        <f>SUM(D46:F46)/36</f>
        <v>0</v>
      </c>
      <c r="J46" s="21"/>
    </row>
    <row r="47" spans="1:10" ht="17.399999999999999" customHeight="1" x14ac:dyDescent="0.2">
      <c r="B47" s="58" t="s">
        <v>8</v>
      </c>
      <c r="C47" s="31" t="s">
        <v>9</v>
      </c>
      <c r="D47" s="5"/>
      <c r="E47" s="5"/>
      <c r="F47" s="5"/>
      <c r="G47" s="52"/>
      <c r="H47" s="52"/>
      <c r="I47" s="52"/>
      <c r="J47" s="21"/>
    </row>
    <row r="48" spans="1:10" ht="17.399999999999999" customHeight="1" x14ac:dyDescent="0.2">
      <c r="B48" s="59"/>
      <c r="C48" s="54" t="s">
        <v>10</v>
      </c>
      <c r="D48" s="5"/>
      <c r="E48" s="5"/>
      <c r="F48" s="5"/>
      <c r="G48" s="52">
        <f>SUM(D47:F47)/36</f>
        <v>0</v>
      </c>
      <c r="H48" s="56" t="e">
        <f>SUM(D48:F48)/SUM(D47:F47)</f>
        <v>#DIV/0!</v>
      </c>
      <c r="I48" s="52"/>
      <c r="J48" s="21"/>
    </row>
    <row r="49" spans="1:10" ht="17.399999999999999" customHeight="1" x14ac:dyDescent="0.2">
      <c r="B49" s="60"/>
      <c r="C49" s="31" t="s">
        <v>11</v>
      </c>
      <c r="D49" s="5"/>
      <c r="E49" s="5"/>
      <c r="F49" s="5"/>
      <c r="G49" s="52"/>
      <c r="H49" s="52"/>
      <c r="I49" s="52">
        <f>SUM(D49:F49)/36</f>
        <v>0</v>
      </c>
      <c r="J49" s="21"/>
    </row>
    <row r="50" spans="1:10" ht="13.8" x14ac:dyDescent="0.2">
      <c r="B50" s="61"/>
      <c r="C50" s="62"/>
      <c r="D50" s="21"/>
      <c r="E50" s="21"/>
      <c r="F50" s="21"/>
      <c r="G50" s="52"/>
      <c r="H50" s="21"/>
    </row>
    <row r="51" spans="1:10" ht="13.8" x14ac:dyDescent="0.2">
      <c r="A51" s="11" t="s">
        <v>58</v>
      </c>
      <c r="B51" s="61"/>
      <c r="C51" s="62"/>
      <c r="D51" s="21"/>
      <c r="E51" s="21"/>
      <c r="F51" s="21"/>
      <c r="G51" s="21"/>
      <c r="H51" s="21"/>
    </row>
    <row r="52" spans="1:10" ht="13.8" x14ac:dyDescent="0.2">
      <c r="B52" s="21" t="s">
        <v>30</v>
      </c>
      <c r="G52" s="21"/>
    </row>
    <row r="53" spans="1:10" ht="13.8" x14ac:dyDescent="0.2">
      <c r="B53" s="21" t="s">
        <v>24</v>
      </c>
    </row>
    <row r="54" spans="1:10" x14ac:dyDescent="0.2">
      <c r="B54" s="29" t="s">
        <v>12</v>
      </c>
      <c r="C54" s="63"/>
      <c r="D54" s="63"/>
      <c r="E54" s="30"/>
      <c r="F54" s="31" t="s">
        <v>13</v>
      </c>
      <c r="G54" s="31" t="s">
        <v>14</v>
      </c>
    </row>
    <row r="55" spans="1:10" ht="17.399999999999999" customHeight="1" x14ac:dyDescent="0.2">
      <c r="A55" s="21">
        <v>1</v>
      </c>
      <c r="B55" s="2"/>
      <c r="C55" s="4"/>
      <c r="D55" s="4"/>
      <c r="E55" s="3"/>
      <c r="F55" s="5"/>
      <c r="G55" s="64" t="str">
        <f>IF(F55="","",F55/$F$60)</f>
        <v/>
      </c>
    </row>
    <row r="56" spans="1:10" ht="17.399999999999999" customHeight="1" x14ac:dyDescent="0.2">
      <c r="A56" s="21">
        <v>2</v>
      </c>
      <c r="B56" s="2"/>
      <c r="C56" s="4"/>
      <c r="D56" s="4"/>
      <c r="E56" s="3"/>
      <c r="F56" s="5"/>
      <c r="G56" s="64" t="str">
        <f>IF(F56="","",F56/$F$60)</f>
        <v/>
      </c>
    </row>
    <row r="57" spans="1:10" ht="17.399999999999999" customHeight="1" x14ac:dyDescent="0.2">
      <c r="A57" s="21">
        <v>3</v>
      </c>
      <c r="B57" s="2"/>
      <c r="C57" s="4"/>
      <c r="D57" s="4"/>
      <c r="E57" s="3"/>
      <c r="F57" s="5"/>
      <c r="G57" s="64" t="str">
        <f>IF(F57="","",F57/$F$60)</f>
        <v/>
      </c>
    </row>
    <row r="58" spans="1:10" ht="17.399999999999999" customHeight="1" x14ac:dyDescent="0.2">
      <c r="A58" s="21">
        <v>4</v>
      </c>
      <c r="B58" s="2"/>
      <c r="C58" s="4"/>
      <c r="D58" s="4"/>
      <c r="E58" s="3"/>
      <c r="F58" s="5"/>
      <c r="G58" s="64" t="str">
        <f>IF(F58="","",F58/$F$60)</f>
        <v/>
      </c>
    </row>
    <row r="59" spans="1:10" ht="17.399999999999999" customHeight="1" x14ac:dyDescent="0.2">
      <c r="A59" s="21">
        <v>5</v>
      </c>
      <c r="B59" s="2"/>
      <c r="C59" s="4"/>
      <c r="D59" s="4"/>
      <c r="E59" s="3"/>
      <c r="F59" s="5"/>
      <c r="G59" s="64" t="str">
        <f>IF(F59="","",F59/$F$60)</f>
        <v/>
      </c>
    </row>
    <row r="60" spans="1:10" ht="17.399999999999999" customHeight="1" x14ac:dyDescent="0.2">
      <c r="B60" s="29" t="s">
        <v>21</v>
      </c>
      <c r="C60" s="63"/>
      <c r="D60" s="63"/>
      <c r="E60" s="30"/>
      <c r="F60" s="65">
        <f>SUM(F55:F59)</f>
        <v>0</v>
      </c>
      <c r="G60" s="64" t="str">
        <f>IF(F60=0,"",F60/$F$60)</f>
        <v/>
      </c>
    </row>
    <row r="61" spans="1:10" ht="13.8" x14ac:dyDescent="0.2">
      <c r="B61" s="62"/>
      <c r="C61" s="62"/>
      <c r="D61" s="62"/>
      <c r="E61" s="62"/>
      <c r="F61" s="62"/>
      <c r="G61" s="21"/>
      <c r="H61" s="66"/>
    </row>
    <row r="62" spans="1:10" ht="13.8" x14ac:dyDescent="0.2">
      <c r="B62" s="67" t="s">
        <v>25</v>
      </c>
      <c r="C62" s="62"/>
      <c r="D62" s="62"/>
      <c r="E62" s="62"/>
      <c r="F62" s="62" t="s">
        <v>22</v>
      </c>
      <c r="G62" s="21"/>
      <c r="H62" s="66"/>
    </row>
    <row r="63" spans="1:10" ht="13.8" x14ac:dyDescent="0.2">
      <c r="A63" s="21"/>
      <c r="B63" s="29" t="s">
        <v>12</v>
      </c>
      <c r="C63" s="63"/>
      <c r="D63" s="63"/>
      <c r="E63" s="30"/>
      <c r="F63" s="68" t="s">
        <v>23</v>
      </c>
      <c r="G63" s="31" t="s">
        <v>14</v>
      </c>
    </row>
    <row r="64" spans="1:10" ht="16.2" customHeight="1" x14ac:dyDescent="0.2">
      <c r="A64" s="21">
        <v>1</v>
      </c>
      <c r="B64" s="2"/>
      <c r="C64" s="4"/>
      <c r="D64" s="4"/>
      <c r="E64" s="3"/>
      <c r="F64" s="5"/>
      <c r="G64" s="64" t="str">
        <f>IF(F64="","",F64/$F$69)</f>
        <v/>
      </c>
    </row>
    <row r="65" spans="1:12" ht="16.2" customHeight="1" x14ac:dyDescent="0.2">
      <c r="A65" s="21">
        <v>2</v>
      </c>
      <c r="B65" s="2"/>
      <c r="C65" s="4"/>
      <c r="D65" s="4"/>
      <c r="E65" s="3"/>
      <c r="F65" s="5"/>
      <c r="G65" s="64" t="str">
        <f>IF(F65="","",F65/$F$69)</f>
        <v/>
      </c>
    </row>
    <row r="66" spans="1:12" ht="16.2" customHeight="1" x14ac:dyDescent="0.2">
      <c r="A66" s="21">
        <v>3</v>
      </c>
      <c r="B66" s="2"/>
      <c r="C66" s="4"/>
      <c r="D66" s="4"/>
      <c r="E66" s="3"/>
      <c r="F66" s="5"/>
      <c r="G66" s="64" t="str">
        <f>IF(F66="","",F66/$F$69)</f>
        <v/>
      </c>
    </row>
    <row r="67" spans="1:12" ht="16.2" customHeight="1" x14ac:dyDescent="0.2">
      <c r="A67" s="21">
        <v>4</v>
      </c>
      <c r="B67" s="2"/>
      <c r="C67" s="4"/>
      <c r="D67" s="4"/>
      <c r="E67" s="3"/>
      <c r="F67" s="5"/>
      <c r="G67" s="64" t="str">
        <f>IF(F67="","",F67/$F$69)</f>
        <v/>
      </c>
    </row>
    <row r="68" spans="1:12" ht="16.2" customHeight="1" x14ac:dyDescent="0.2">
      <c r="A68" s="21">
        <v>5</v>
      </c>
      <c r="B68" s="2"/>
      <c r="C68" s="4"/>
      <c r="D68" s="4"/>
      <c r="E68" s="3"/>
      <c r="F68" s="5"/>
      <c r="G68" s="64" t="str">
        <f>IF(F68="","",F68/$F$69)</f>
        <v/>
      </c>
    </row>
    <row r="69" spans="1:12" ht="16.2" customHeight="1" x14ac:dyDescent="0.2">
      <c r="B69" s="29" t="s">
        <v>21</v>
      </c>
      <c r="C69" s="63"/>
      <c r="D69" s="63"/>
      <c r="E69" s="30"/>
      <c r="F69" s="65">
        <f>SUM(F64:F68)</f>
        <v>0</v>
      </c>
      <c r="G69" s="64" t="str">
        <f>IF(F69=0,"",F69/$F$69)</f>
        <v/>
      </c>
    </row>
    <row r="70" spans="1:12" ht="13.8" x14ac:dyDescent="0.2">
      <c r="E70" s="69"/>
      <c r="F70" s="70"/>
      <c r="G70" s="21"/>
    </row>
    <row r="71" spans="1:12" x14ac:dyDescent="0.2">
      <c r="A71" s="11" t="s">
        <v>59</v>
      </c>
      <c r="F71" s="71"/>
      <c r="G71" s="72"/>
    </row>
    <row r="72" spans="1:12" ht="13.8" x14ac:dyDescent="0.2">
      <c r="B72" s="46"/>
      <c r="C72" s="47"/>
      <c r="D72" s="73" t="s">
        <v>17</v>
      </c>
      <c r="E72" s="73" t="s">
        <v>18</v>
      </c>
      <c r="F72" s="74" t="s">
        <v>19</v>
      </c>
      <c r="G72" s="21"/>
    </row>
    <row r="73" spans="1:12" ht="13.8" x14ac:dyDescent="0.2">
      <c r="B73" s="75"/>
      <c r="C73" s="76"/>
      <c r="D73" s="77" t="s">
        <v>31</v>
      </c>
      <c r="E73" s="78" t="s">
        <v>33</v>
      </c>
      <c r="F73" s="78" t="s">
        <v>33</v>
      </c>
      <c r="G73" s="21"/>
    </row>
    <row r="74" spans="1:12" ht="13.8" x14ac:dyDescent="0.2">
      <c r="B74" s="48"/>
      <c r="C74" s="49"/>
      <c r="D74" s="79"/>
      <c r="E74" s="80" t="s">
        <v>32</v>
      </c>
      <c r="F74" s="80" t="s">
        <v>32</v>
      </c>
      <c r="G74" s="21"/>
    </row>
    <row r="75" spans="1:12" ht="18.600000000000001" customHeight="1" x14ac:dyDescent="0.2">
      <c r="B75" s="81" t="s">
        <v>16</v>
      </c>
      <c r="C75" s="82"/>
      <c r="D75" s="85" t="s">
        <v>20</v>
      </c>
      <c r="E75" s="83"/>
      <c r="F75" s="83"/>
      <c r="G75" s="21"/>
    </row>
    <row r="76" spans="1:12" ht="13.8" x14ac:dyDescent="0.2">
      <c r="L76" s="21"/>
    </row>
    <row r="86" spans="1:1" ht="13.8" x14ac:dyDescent="0.2">
      <c r="A86" s="21"/>
    </row>
  </sheetData>
  <sheetProtection sheet="1" objects="1" scenarios="1"/>
  <mergeCells count="52">
    <mergeCell ref="B28:C28"/>
    <mergeCell ref="E19:F19"/>
    <mergeCell ref="E20:F20"/>
    <mergeCell ref="E21:F21"/>
    <mergeCell ref="E22:F22"/>
    <mergeCell ref="E23:F23"/>
    <mergeCell ref="E24:F24"/>
    <mergeCell ref="E25:F25"/>
    <mergeCell ref="E28:F28"/>
    <mergeCell ref="B20:C20"/>
    <mergeCell ref="B21:C21"/>
    <mergeCell ref="B22:C22"/>
    <mergeCell ref="B23:C23"/>
    <mergeCell ref="B24:C24"/>
    <mergeCell ref="B25:C25"/>
    <mergeCell ref="B19:C19"/>
    <mergeCell ref="A2:G2"/>
    <mergeCell ref="C4:E4"/>
    <mergeCell ref="B17:C17"/>
    <mergeCell ref="B18:C18"/>
    <mergeCell ref="E17:F17"/>
    <mergeCell ref="E18:F18"/>
    <mergeCell ref="B68:E68"/>
    <mergeCell ref="B69:E69"/>
    <mergeCell ref="B44:B46"/>
    <mergeCell ref="B47:B49"/>
    <mergeCell ref="B72:C74"/>
    <mergeCell ref="B58:E58"/>
    <mergeCell ref="B59:E59"/>
    <mergeCell ref="B60:E60"/>
    <mergeCell ref="B63:E63"/>
    <mergeCell ref="B64:E64"/>
    <mergeCell ref="B65:E65"/>
    <mergeCell ref="B66:E66"/>
    <mergeCell ref="B67:E67"/>
    <mergeCell ref="B42:C43"/>
    <mergeCell ref="B54:E54"/>
    <mergeCell ref="B55:E55"/>
    <mergeCell ref="B56:E56"/>
    <mergeCell ref="B57:E57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</mergeCells>
  <phoneticPr fontId="1"/>
  <conditionalFormatting sqref="C4:E4 C7 E7 C9 E9">
    <cfRule type="cellIs" dxfId="6" priority="7" operator="equal">
      <formula>""</formula>
    </cfRule>
  </conditionalFormatting>
  <conditionalFormatting sqref="B14:D14 B19:G25">
    <cfRule type="cellIs" dxfId="5" priority="6" operator="equal">
      <formula>""</formula>
    </cfRule>
  </conditionalFormatting>
  <conditionalFormatting sqref="B30:G34">
    <cfRule type="cellIs" dxfId="4" priority="5" operator="equal">
      <formula>""</formula>
    </cfRule>
  </conditionalFormatting>
  <conditionalFormatting sqref="D38">
    <cfRule type="cellIs" dxfId="3" priority="4" operator="equal">
      <formula>""</formula>
    </cfRule>
  </conditionalFormatting>
  <conditionalFormatting sqref="D44:F49">
    <cfRule type="cellIs" dxfId="2" priority="3" operator="equal">
      <formula>""</formula>
    </cfRule>
  </conditionalFormatting>
  <conditionalFormatting sqref="B55:F59">
    <cfRule type="cellIs" dxfId="1" priority="2" operator="equal">
      <formula>""</formula>
    </cfRule>
  </conditionalFormatting>
  <conditionalFormatting sqref="B64:F68">
    <cfRule type="cellIs" dxfId="0" priority="1" operator="equal">
      <formula>""</formula>
    </cfRule>
  </conditionalFormatting>
  <printOptions horizontalCentered="1"/>
  <pageMargins left="0.44166666666666665" right="0.25" top="0.74803149606299213" bottom="0.74803149606299213" header="0.31496062992125984" footer="0.31496062992125984"/>
  <pageSetup paperSize="9" scale="91" fitToHeight="0" orientation="portrait" r:id="rId1"/>
  <headerFooter>
    <oddFooter>&amp;P / &amp;N ページ</oddFooter>
  </headerFooter>
  <rowBreaks count="1" manualBreakCount="1">
    <brk id="50" max="6" man="1"/>
  </rowBreaks>
  <ignoredErrors>
    <ignoredError sqref="H45 H4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診療(様式5-1)</vt:lpstr>
      <vt:lpstr>'診療(様式5-1)'!Print_Area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2023-11-06T02:17:06Z</cp:lastPrinted>
  <dcterms:created xsi:type="dcterms:W3CDTF">2016-10-23T11:43:18Z</dcterms:created>
  <dcterms:modified xsi:type="dcterms:W3CDTF">2023-11-14T08:34:51Z</dcterms:modified>
</cp:coreProperties>
</file>