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21_血液内科(公募)\03_公募\発送用\HP用\"/>
    </mc:Choice>
  </mc:AlternateContent>
  <bookViews>
    <workbookView xWindow="0" yWindow="0" windowWidth="23040" windowHeight="9096"/>
  </bookViews>
  <sheets>
    <sheet name="外来・入院診療(様式5-1)" sheetId="1" r:id="rId1"/>
    <sheet name="移植数(様式5-2)" sheetId="2" r:id="rId2"/>
  </sheets>
  <definedNames>
    <definedName name="_xlnm.Print_Area" localSheetId="0">'外来・入院診療(様式5-1)'!$A$1:$G$51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2" l="1"/>
  <c r="H16" i="2"/>
  <c r="H17" i="2"/>
  <c r="H18" i="2"/>
  <c r="H14" i="2"/>
  <c r="C19" i="2"/>
  <c r="G19" i="2" l="1"/>
  <c r="F19" i="2"/>
  <c r="E19" i="2"/>
  <c r="D19" i="2"/>
  <c r="I23" i="1" l="1"/>
  <c r="G21" i="1"/>
  <c r="G18" i="1"/>
  <c r="I20" i="1"/>
  <c r="H22" i="1"/>
  <c r="H19" i="1"/>
  <c r="G42" i="1" l="1"/>
  <c r="G40" i="1"/>
  <c r="G41" i="1"/>
  <c r="G43" i="1"/>
  <c r="F44" i="1"/>
  <c r="G44" i="1" s="1"/>
  <c r="G39" i="1"/>
  <c r="F34" i="1"/>
  <c r="G29" i="1" s="1"/>
  <c r="G33" i="1" l="1"/>
  <c r="G32" i="1"/>
  <c r="G31" i="1"/>
  <c r="G30" i="1"/>
  <c r="G34" i="1"/>
</calcChain>
</file>

<file path=xl/sharedStrings.xml><?xml version="1.0" encoding="utf-8"?>
<sst xmlns="http://schemas.openxmlformats.org/spreadsheetml/2006/main" count="74" uniqueCount="64">
  <si>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</si>
  <si>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</si>
  <si>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</si>
  <si>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</si>
  <si>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</si>
  <si>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</si>
  <si>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</si>
  <si>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</si>
  <si>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</si>
  <si>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</si>
  <si>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</si>
  <si>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</si>
  <si>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</si>
  <si>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</si>
  <si>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</si>
  <si>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</si>
  <si>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</si>
  <si>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</si>
  <si>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</si>
  <si>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</si>
  <si>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</si>
  <si>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</si>
  <si>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</si>
  <si>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</si>
  <si>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</si>
  <si>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</si>
  <si>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</si>
  <si>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</si>
  <si>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</si>
  <si>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</si>
  <si>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</si>
  <si>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</si>
  <si>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</si>
  <si>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2021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</si>
  <si>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2022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</si>
  <si>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</si>
  <si>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</si>
  <si>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</si>
  <si>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</si>
  <si>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2023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</si>
  <si>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</si>
  <si>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</si>
  <si>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</si>
  <si>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</si>
  <si>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常勤</t>
    <rPh sb="0" eb="2">
      <t>ジョウキン</t>
    </rPh>
    <phoneticPr fontId="1"/>
  </si>
  <si>
    <t>人、　        内女性</t>
    <rPh sb="0" eb="1">
      <t>ニン</t>
    </rPh>
    <rPh sb="11" eb="12">
      <t>ウチ</t>
    </rPh>
    <rPh sb="12" eb="14">
      <t>ジョセイ</t>
    </rPh>
    <phoneticPr fontId="1"/>
  </si>
  <si>
    <t>診療実績</t>
    <rPh sb="0" eb="4">
      <t>シンリョウジッセキ</t>
    </rPh>
    <phoneticPr fontId="1"/>
  </si>
  <si>
    <t>現在の所属機関名</t>
    <rPh sb="0" eb="2">
      <t>ゲンザイ</t>
    </rPh>
    <rPh sb="3" eb="7">
      <t>ショゾクキカン</t>
    </rPh>
    <rPh sb="7" eb="8">
      <t>メイ</t>
    </rPh>
    <phoneticPr fontId="1"/>
  </si>
  <si>
    <t>現在の所属科名</t>
    <rPh sb="0" eb="2">
      <t>ゲンザイ</t>
    </rPh>
    <rPh sb="3" eb="5">
      <t>ショゾク</t>
    </rPh>
    <rPh sb="5" eb="7">
      <t>カメイ</t>
    </rPh>
    <phoneticPr fontId="1"/>
  </si>
  <si>
    <t>1)造血幹細胞移植数 (診療科全体)</t>
    <rPh sb="2" eb="5">
      <t>ゾウケツカン</t>
    </rPh>
    <rPh sb="5" eb="7">
      <t>サイボウ</t>
    </rPh>
    <rPh sb="7" eb="10">
      <t>イショクスウ</t>
    </rPh>
    <rPh sb="12" eb="14">
      <t>シンリョウ</t>
    </rPh>
    <rPh sb="14" eb="15">
      <t>カ</t>
    </rPh>
    <rPh sb="15" eb="17">
      <t>ゼンタイ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</si>
  <si>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2019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</si>
  <si>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2020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</si>
  <si>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2021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</si>
  <si>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</si>
  <si>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</si>
  <si>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①自家移植</t>
    <phoneticPr fontId="1"/>
  </si>
  <si>
    <t xml:space="preserve">②血縁者間（血縁全例） </t>
    <phoneticPr fontId="1"/>
  </si>
  <si>
    <t>　　うちHLA半合致移植 　</t>
    <phoneticPr fontId="1"/>
  </si>
  <si>
    <t>③臍帯血移植</t>
    <phoneticPr fontId="1"/>
  </si>
  <si>
    <t>④非血縁者間移植</t>
    <phoneticPr fontId="1"/>
  </si>
  <si>
    <t>合計(自動計算)</t>
    <rPh sb="0" eb="2">
      <t>ゴウケイ</t>
    </rPh>
    <rPh sb="3" eb="7">
      <t>ジドウケイサン</t>
    </rPh>
    <phoneticPr fontId="1"/>
  </si>
  <si>
    <t>合計</t>
    <rPh sb="0" eb="2">
      <t>ゴウケイ</t>
    </rPh>
    <phoneticPr fontId="1"/>
  </si>
  <si>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5-2)</t>
    </r>
    <rPh sb="1" eb="3">
      <t>ヨウシキ</t>
    </rPh>
    <phoneticPr fontId="1"/>
  </si>
  <si>
    <t>【教授選考用】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</si>
</sst>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18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55" fontId="10" fillId="0" borderId="7" xfId="0" applyNumberFormat="1" applyFont="1" applyBorder="1" applyAlignment="1">
      <alignment horizontal="left" vertical="center"/>
    </xf>
    <xf numFmtId="55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6" fillId="0" borderId="1" xfId="0" applyFont="1" applyBorder="1" applyAlignment="1">
      <alignment horizontal="justify" vertical="center"/>
    </xf>
    <xf numFmtId="0" fontId="17" fillId="0" borderId="1" xfId="0" applyFont="1" applyFill="1" applyBorder="1" applyAlignment="1">
      <alignment horizontal="justify" vertical="center"/>
    </xf>
    <xf numFmtId="0" fontId="17" fillId="0" borderId="1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17" fillId="4" borderId="1" xfId="0" applyFont="1" applyFill="1" applyBorder="1">
      <alignment vertical="center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55" fontId="9" fillId="0" borderId="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55" fontId="9" fillId="0" borderId="6" xfId="0" applyNumberFormat="1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10" fontId="12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176" fontId="4" fillId="0" borderId="1" xfId="1" applyNumberFormat="1" applyFont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176" fontId="4" fillId="0" borderId="0" xfId="1" applyNumberFormat="1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right" vertical="center" shrinkToFit="1"/>
    </xf>
    <xf numFmtId="0" fontId="3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55" fontId="3" fillId="0" borderId="7" xfId="0" applyNumberFormat="1" applyFont="1" applyBorder="1" applyAlignment="1" applyProtection="1">
      <alignment horizontal="center" vertical="center"/>
    </xf>
    <xf numFmtId="55" fontId="3" fillId="0" borderId="8" xfId="0" applyNumberFormat="1" applyFont="1" applyBorder="1" applyAlignment="1" applyProtection="1">
      <alignment horizontal="center" vertical="center"/>
    </xf>
    <xf numFmtId="55" fontId="3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="110" zoomScaleNormal="110" zoomScaleSheetLayoutView="100" workbookViewId="0"/>
  </sheetViews>
  <sheetFormatPr defaultColWidth="9" defaultRowHeight="13.2" x14ac:dyDescent="0.2"/>
  <cols>
    <col min="1" max="1" width="4.109375" style="22" customWidth="1"/>
    <col min="2" max="2" width="14.44140625" style="22" customWidth="1"/>
    <col min="3" max="3" width="14.33203125" style="22" customWidth="1"/>
    <col min="4" max="6" width="14.44140625" style="22" customWidth="1"/>
    <col min="7" max="8" width="12.77734375" style="22" customWidth="1"/>
    <col min="9" max="9" width="10.6640625" style="22" customWidth="1"/>
    <col min="10" max="16384" width="9" style="22"/>
  </cols>
  <sheetData>
    <row r="1" spans="1:9" ht="13.8" x14ac:dyDescent="0.2">
      <c r="F1" s="22" t="s">
        <v>35</v>
      </c>
      <c r="G1" s="23" t="s">
        <v>0</v>
      </c>
    </row>
    <row r="2" spans="1:9" ht="21.75" customHeight="1" x14ac:dyDescent="0.2">
      <c r="A2" s="76" t="s">
        <v>1</v>
      </c>
      <c r="B2" s="76"/>
      <c r="C2" s="76"/>
      <c r="D2" s="76"/>
      <c r="E2" s="76"/>
      <c r="F2" s="76"/>
      <c r="G2" s="76"/>
      <c r="H2" s="24"/>
      <c r="I2" s="25"/>
    </row>
    <row r="3" spans="1:9" ht="16.2" x14ac:dyDescent="0.2">
      <c r="B3" s="26"/>
    </row>
    <row r="4" spans="1:9" ht="20.399999999999999" customHeight="1" x14ac:dyDescent="0.2">
      <c r="B4" s="27" t="s">
        <v>2</v>
      </c>
      <c r="C4" s="67"/>
      <c r="D4" s="68"/>
      <c r="E4" s="69"/>
    </row>
    <row r="7" spans="1:9" x14ac:dyDescent="0.2">
      <c r="B7" s="22" t="s">
        <v>3</v>
      </c>
    </row>
    <row r="8" spans="1:9" ht="16.8" customHeight="1" x14ac:dyDescent="0.2">
      <c r="B8" s="28" t="s">
        <v>44</v>
      </c>
      <c r="C8" s="3"/>
      <c r="D8" s="29" t="s">
        <v>45</v>
      </c>
      <c r="E8" s="3"/>
      <c r="F8" s="29" t="s">
        <v>4</v>
      </c>
    </row>
    <row r="9" spans="1:9" x14ac:dyDescent="0.2">
      <c r="B9" s="29"/>
      <c r="G9" s="29"/>
      <c r="H9" s="30"/>
    </row>
    <row r="10" spans="1:9" x14ac:dyDescent="0.2">
      <c r="A10" s="22" t="s">
        <v>28</v>
      </c>
    </row>
    <row r="11" spans="1:9" ht="17.399999999999999" customHeight="1" x14ac:dyDescent="0.2">
      <c r="B11" s="22" t="s">
        <v>5</v>
      </c>
      <c r="E11" s="3"/>
      <c r="F11" s="22" t="s">
        <v>6</v>
      </c>
    </row>
    <row r="12" spans="1:9" x14ac:dyDescent="0.2">
      <c r="B12" s="29" t="s">
        <v>7</v>
      </c>
    </row>
    <row r="13" spans="1:9" x14ac:dyDescent="0.2">
      <c r="H13" s="30"/>
    </row>
    <row r="14" spans="1:9" x14ac:dyDescent="0.2">
      <c r="B14" s="22" t="s">
        <v>16</v>
      </c>
    </row>
    <row r="15" spans="1:9" ht="3.9" customHeight="1" x14ac:dyDescent="0.2"/>
    <row r="16" spans="1:9" x14ac:dyDescent="0.2">
      <c r="B16" s="77"/>
      <c r="C16" s="78"/>
      <c r="D16" s="31">
        <v>43922</v>
      </c>
      <c r="E16" s="31">
        <v>44287</v>
      </c>
      <c r="F16" s="31">
        <v>44652</v>
      </c>
      <c r="G16" s="32"/>
      <c r="H16" s="32"/>
    </row>
    <row r="17" spans="1:11" x14ac:dyDescent="0.2">
      <c r="B17" s="81"/>
      <c r="C17" s="82"/>
      <c r="D17" s="33" t="s">
        <v>33</v>
      </c>
      <c r="E17" s="34" t="s">
        <v>34</v>
      </c>
      <c r="F17" s="34" t="s">
        <v>39</v>
      </c>
      <c r="G17" s="35" t="s">
        <v>36</v>
      </c>
      <c r="H17" s="35" t="s">
        <v>37</v>
      </c>
      <c r="I17" s="36" t="s">
        <v>38</v>
      </c>
      <c r="J17" s="37"/>
      <c r="K17" s="37"/>
    </row>
    <row r="18" spans="1:11" ht="17.399999999999999" customHeight="1" x14ac:dyDescent="0.2">
      <c r="B18" s="70" t="s">
        <v>15</v>
      </c>
      <c r="C18" s="38" t="s">
        <v>9</v>
      </c>
      <c r="D18" s="4"/>
      <c r="E18" s="5"/>
      <c r="F18" s="5"/>
      <c r="G18" s="39">
        <f>SUM(D18:F18)/36</f>
        <v>0</v>
      </c>
      <c r="H18" s="40"/>
      <c r="I18" s="41"/>
      <c r="J18" s="42"/>
      <c r="K18" s="37"/>
    </row>
    <row r="19" spans="1:11" ht="17.399999999999999" customHeight="1" x14ac:dyDescent="0.2">
      <c r="B19" s="71"/>
      <c r="C19" s="43" t="s">
        <v>10</v>
      </c>
      <c r="D19" s="3"/>
      <c r="E19" s="3"/>
      <c r="F19" s="3"/>
      <c r="G19" s="40"/>
      <c r="H19" s="44" t="e">
        <f>SUM(D19:F19)/SUM(D18:F18)</f>
        <v>#DIV/0!</v>
      </c>
      <c r="I19" s="41"/>
      <c r="J19" s="42"/>
      <c r="K19" s="37"/>
    </row>
    <row r="20" spans="1:11" ht="17.399999999999999" customHeight="1" x14ac:dyDescent="0.2">
      <c r="B20" s="72"/>
      <c r="C20" s="38" t="s">
        <v>11</v>
      </c>
      <c r="D20" s="3"/>
      <c r="E20" s="3"/>
      <c r="F20" s="3"/>
      <c r="G20" s="40"/>
      <c r="H20" s="40"/>
      <c r="I20" s="41">
        <f>SUM(D20:F20)/36</f>
        <v>0</v>
      </c>
      <c r="J20" s="42"/>
      <c r="K20" s="37"/>
    </row>
    <row r="21" spans="1:11" ht="17.399999999999999" customHeight="1" x14ac:dyDescent="0.2">
      <c r="B21" s="73" t="s">
        <v>8</v>
      </c>
      <c r="C21" s="38" t="s">
        <v>9</v>
      </c>
      <c r="D21" s="3"/>
      <c r="E21" s="3"/>
      <c r="F21" s="3"/>
      <c r="G21" s="40">
        <f>SUM(D21:F21)/36</f>
        <v>0</v>
      </c>
      <c r="H21" s="40"/>
      <c r="I21" s="41"/>
      <c r="J21" s="42"/>
      <c r="K21" s="37"/>
    </row>
    <row r="22" spans="1:11" ht="17.399999999999999" customHeight="1" x14ac:dyDescent="0.2">
      <c r="B22" s="74"/>
      <c r="C22" s="43" t="s">
        <v>10</v>
      </c>
      <c r="D22" s="3"/>
      <c r="E22" s="3"/>
      <c r="F22" s="3"/>
      <c r="G22" s="40"/>
      <c r="H22" s="44" t="e">
        <f>SUM(D22:F22)/SUM(D21:F21)</f>
        <v>#DIV/0!</v>
      </c>
      <c r="I22" s="41"/>
      <c r="J22" s="42"/>
      <c r="K22" s="37"/>
    </row>
    <row r="23" spans="1:11" ht="17.399999999999999" customHeight="1" x14ac:dyDescent="0.2">
      <c r="B23" s="75"/>
      <c r="C23" s="38" t="s">
        <v>11</v>
      </c>
      <c r="D23" s="3"/>
      <c r="E23" s="3"/>
      <c r="F23" s="3"/>
      <c r="G23" s="40"/>
      <c r="H23" s="40"/>
      <c r="I23" s="41">
        <f>SUM(D23:F23)/36</f>
        <v>0</v>
      </c>
      <c r="J23" s="42"/>
      <c r="K23" s="37"/>
    </row>
    <row r="24" spans="1:11" ht="13.8" x14ac:dyDescent="0.2">
      <c r="B24" s="45"/>
      <c r="C24" s="46"/>
      <c r="D24" s="47"/>
      <c r="E24" s="47"/>
      <c r="F24" s="47"/>
      <c r="G24" s="48"/>
      <c r="H24" s="48"/>
    </row>
    <row r="25" spans="1:11" ht="13.8" x14ac:dyDescent="0.2">
      <c r="A25" s="22" t="s">
        <v>25</v>
      </c>
      <c r="B25" s="45"/>
      <c r="C25" s="46"/>
      <c r="D25" s="47"/>
      <c r="E25" s="47"/>
      <c r="F25" s="47"/>
      <c r="G25" s="48"/>
      <c r="H25" s="48"/>
    </row>
    <row r="26" spans="1:11" ht="13.8" x14ac:dyDescent="0.2">
      <c r="B26" s="49" t="s">
        <v>40</v>
      </c>
    </row>
    <row r="27" spans="1:11" ht="13.8" x14ac:dyDescent="0.2">
      <c r="B27" s="49" t="s">
        <v>30</v>
      </c>
    </row>
    <row r="28" spans="1:11" x14ac:dyDescent="0.2">
      <c r="B28" s="83" t="s">
        <v>12</v>
      </c>
      <c r="C28" s="84"/>
      <c r="D28" s="84"/>
      <c r="E28" s="85"/>
      <c r="F28" s="38" t="s">
        <v>13</v>
      </c>
      <c r="G28" s="38" t="s">
        <v>14</v>
      </c>
    </row>
    <row r="29" spans="1:11" ht="17.399999999999999" customHeight="1" x14ac:dyDescent="0.2">
      <c r="A29" s="49">
        <v>1</v>
      </c>
      <c r="B29" s="67"/>
      <c r="C29" s="68"/>
      <c r="D29" s="68"/>
      <c r="E29" s="69"/>
      <c r="F29" s="3"/>
      <c r="G29" s="50" t="str">
        <f>IF(F29="","",F29/$F$34)</f>
        <v/>
      </c>
    </row>
    <row r="30" spans="1:11" ht="17.399999999999999" customHeight="1" x14ac:dyDescent="0.2">
      <c r="A30" s="49">
        <v>2</v>
      </c>
      <c r="B30" s="67"/>
      <c r="C30" s="68"/>
      <c r="D30" s="68"/>
      <c r="E30" s="69"/>
      <c r="F30" s="3"/>
      <c r="G30" s="50" t="str">
        <f>IF(F30="","",F30/$F$34)</f>
        <v/>
      </c>
    </row>
    <row r="31" spans="1:11" ht="17.399999999999999" customHeight="1" x14ac:dyDescent="0.2">
      <c r="A31" s="49">
        <v>3</v>
      </c>
      <c r="B31" s="67"/>
      <c r="C31" s="68"/>
      <c r="D31" s="68"/>
      <c r="E31" s="69"/>
      <c r="F31" s="3"/>
      <c r="G31" s="50" t="str">
        <f>IF(F31="","",F31/$F$34)</f>
        <v/>
      </c>
    </row>
    <row r="32" spans="1:11" ht="17.399999999999999" customHeight="1" x14ac:dyDescent="0.2">
      <c r="A32" s="49">
        <v>4</v>
      </c>
      <c r="B32" s="67"/>
      <c r="C32" s="68"/>
      <c r="D32" s="68"/>
      <c r="E32" s="69"/>
      <c r="F32" s="3"/>
      <c r="G32" s="50" t="str">
        <f>IF(F32="","",F32/$F$34)</f>
        <v/>
      </c>
    </row>
    <row r="33" spans="1:9" ht="17.399999999999999" customHeight="1" x14ac:dyDescent="0.2">
      <c r="A33" s="49">
        <v>5</v>
      </c>
      <c r="B33" s="67"/>
      <c r="C33" s="68"/>
      <c r="D33" s="68"/>
      <c r="E33" s="69"/>
      <c r="F33" s="3"/>
      <c r="G33" s="50" t="str">
        <f>IF(F33="","",F33/$F$34)</f>
        <v/>
      </c>
    </row>
    <row r="34" spans="1:9" ht="17.399999999999999" customHeight="1" x14ac:dyDescent="0.2">
      <c r="B34" s="83" t="s">
        <v>24</v>
      </c>
      <c r="C34" s="84"/>
      <c r="D34" s="84"/>
      <c r="E34" s="85"/>
      <c r="F34" s="51">
        <f>SUM(F29:F33)</f>
        <v>0</v>
      </c>
      <c r="G34" s="50" t="str">
        <f>IF(F34=0,"",F34/$F$34)</f>
        <v/>
      </c>
    </row>
    <row r="35" spans="1:9" ht="13.8" x14ac:dyDescent="0.2">
      <c r="B35" s="46"/>
      <c r="C35" s="46"/>
      <c r="D35" s="46"/>
      <c r="E35" s="46"/>
      <c r="F35" s="46"/>
      <c r="G35" s="49"/>
      <c r="H35" s="52"/>
    </row>
    <row r="36" spans="1:9" ht="13.8" x14ac:dyDescent="0.2">
      <c r="B36" s="46"/>
      <c r="C36" s="46"/>
      <c r="D36" s="46"/>
      <c r="E36" s="46"/>
      <c r="F36" s="46"/>
      <c r="G36" s="49"/>
      <c r="H36" s="52"/>
    </row>
    <row r="37" spans="1:9" ht="13.8" x14ac:dyDescent="0.2">
      <c r="B37" s="53" t="s">
        <v>32</v>
      </c>
      <c r="C37" s="46"/>
      <c r="D37" s="46"/>
      <c r="E37" s="46"/>
      <c r="F37" s="46" t="s">
        <v>27</v>
      </c>
      <c r="G37" s="49"/>
      <c r="H37" s="52"/>
    </row>
    <row r="38" spans="1:9" ht="13.8" x14ac:dyDescent="0.2">
      <c r="A38" s="49"/>
      <c r="B38" s="83" t="s">
        <v>12</v>
      </c>
      <c r="C38" s="84"/>
      <c r="D38" s="84"/>
      <c r="E38" s="85"/>
      <c r="F38" s="54" t="s">
        <v>29</v>
      </c>
      <c r="G38" s="38" t="s">
        <v>14</v>
      </c>
    </row>
    <row r="39" spans="1:9" ht="16.2" customHeight="1" x14ac:dyDescent="0.2">
      <c r="A39" s="49">
        <v>1</v>
      </c>
      <c r="B39" s="67"/>
      <c r="C39" s="68"/>
      <c r="D39" s="68"/>
      <c r="E39" s="69"/>
      <c r="F39" s="3"/>
      <c r="G39" s="50" t="str">
        <f>IF(F39="","",F39/$F$44)</f>
        <v/>
      </c>
    </row>
    <row r="40" spans="1:9" ht="16.2" customHeight="1" x14ac:dyDescent="0.2">
      <c r="A40" s="49">
        <v>2</v>
      </c>
      <c r="B40" s="67"/>
      <c r="C40" s="68"/>
      <c r="D40" s="68"/>
      <c r="E40" s="69"/>
      <c r="F40" s="3"/>
      <c r="G40" s="50" t="str">
        <f>IF(F40="","",F40/$F$44)</f>
        <v/>
      </c>
    </row>
    <row r="41" spans="1:9" ht="16.2" customHeight="1" x14ac:dyDescent="0.2">
      <c r="A41" s="49">
        <v>3</v>
      </c>
      <c r="B41" s="67"/>
      <c r="C41" s="68"/>
      <c r="D41" s="68"/>
      <c r="E41" s="69"/>
      <c r="F41" s="3"/>
      <c r="G41" s="50" t="str">
        <f>IF(F41="","",F41/$F$44)</f>
        <v/>
      </c>
    </row>
    <row r="42" spans="1:9" ht="16.2" customHeight="1" x14ac:dyDescent="0.2">
      <c r="A42" s="49">
        <v>4</v>
      </c>
      <c r="B42" s="67"/>
      <c r="C42" s="68"/>
      <c r="D42" s="68"/>
      <c r="E42" s="69"/>
      <c r="F42" s="3"/>
      <c r="G42" s="50" t="str">
        <f>IF(F42="","",F42/$F$44)</f>
        <v/>
      </c>
    </row>
    <row r="43" spans="1:9" ht="16.2" customHeight="1" x14ac:dyDescent="0.2">
      <c r="A43" s="49">
        <v>5</v>
      </c>
      <c r="B43" s="67"/>
      <c r="C43" s="68"/>
      <c r="D43" s="68"/>
      <c r="E43" s="69"/>
      <c r="F43" s="3"/>
      <c r="G43" s="50" t="str">
        <f>IF(F43="","",F43/$F$44)</f>
        <v/>
      </c>
    </row>
    <row r="44" spans="1:9" ht="16.2" customHeight="1" x14ac:dyDescent="0.2">
      <c r="B44" s="83" t="s">
        <v>24</v>
      </c>
      <c r="C44" s="84"/>
      <c r="D44" s="84"/>
      <c r="E44" s="85"/>
      <c r="F44" s="51">
        <f>SUM(F39:F43)</f>
        <v>0</v>
      </c>
      <c r="G44" s="50" t="str">
        <f>IF(F44=0,"",F44/$F$44)</f>
        <v/>
      </c>
      <c r="I44" s="30"/>
    </row>
    <row r="45" spans="1:9" ht="13.8" x14ac:dyDescent="0.2">
      <c r="C45" s="55"/>
      <c r="E45" s="56"/>
      <c r="F45" s="56"/>
      <c r="G45" s="49"/>
      <c r="I45" s="30"/>
    </row>
    <row r="46" spans="1:9" x14ac:dyDescent="0.2">
      <c r="A46" s="22" t="s">
        <v>31</v>
      </c>
    </row>
    <row r="47" spans="1:9" ht="13.8" x14ac:dyDescent="0.2">
      <c r="B47" s="77"/>
      <c r="C47" s="78"/>
      <c r="D47" s="57" t="s">
        <v>19</v>
      </c>
      <c r="E47" s="57" t="s">
        <v>20</v>
      </c>
      <c r="F47" s="58" t="s">
        <v>21</v>
      </c>
      <c r="G47" s="49"/>
    </row>
    <row r="48" spans="1:9" ht="13.8" x14ac:dyDescent="0.2">
      <c r="B48" s="79"/>
      <c r="C48" s="80"/>
      <c r="D48" s="59" t="s">
        <v>41</v>
      </c>
      <c r="E48" s="60" t="s">
        <v>43</v>
      </c>
      <c r="F48" s="60" t="s">
        <v>43</v>
      </c>
      <c r="G48" s="49"/>
    </row>
    <row r="49" spans="1:12" ht="13.8" x14ac:dyDescent="0.2">
      <c r="B49" s="81"/>
      <c r="C49" s="82"/>
      <c r="D49" s="61"/>
      <c r="E49" s="62" t="s">
        <v>42</v>
      </c>
      <c r="F49" s="62" t="s">
        <v>42</v>
      </c>
      <c r="G49" s="49"/>
    </row>
    <row r="50" spans="1:12" ht="17.399999999999999" customHeight="1" x14ac:dyDescent="0.2">
      <c r="B50" s="63" t="s">
        <v>17</v>
      </c>
      <c r="C50" s="64"/>
      <c r="D50" s="21" t="s">
        <v>22</v>
      </c>
      <c r="E50" s="65"/>
      <c r="F50" s="65"/>
      <c r="G50" s="49"/>
    </row>
    <row r="51" spans="1:12" ht="17.399999999999999" customHeight="1" x14ac:dyDescent="0.2">
      <c r="B51" s="63" t="s">
        <v>18</v>
      </c>
      <c r="C51" s="64"/>
      <c r="D51" s="21" t="s">
        <v>22</v>
      </c>
      <c r="E51" s="66" t="s">
        <v>26</v>
      </c>
      <c r="F51" s="21" t="s">
        <v>23</v>
      </c>
      <c r="G51" s="49"/>
    </row>
    <row r="52" spans="1:12" ht="13.8" x14ac:dyDescent="0.2">
      <c r="L52" s="49"/>
    </row>
    <row r="62" spans="1:12" ht="13.8" x14ac:dyDescent="0.2">
      <c r="A62" s="49"/>
    </row>
  </sheetData>
  <sheetProtection sheet="1" objects="1" scenarios="1"/>
  <mergeCells count="20">
    <mergeCell ref="B41:E41"/>
    <mergeCell ref="B42:E42"/>
    <mergeCell ref="B43:E43"/>
    <mergeCell ref="B44:E44"/>
    <mergeCell ref="C4:E4"/>
    <mergeCell ref="B18:B20"/>
    <mergeCell ref="B21:B23"/>
    <mergeCell ref="A2:G2"/>
    <mergeCell ref="B47:C49"/>
    <mergeCell ref="B16:C17"/>
    <mergeCell ref="B28:E28"/>
    <mergeCell ref="B29:E29"/>
    <mergeCell ref="B30:E30"/>
    <mergeCell ref="B31:E31"/>
    <mergeCell ref="B32:E32"/>
    <mergeCell ref="B33:E33"/>
    <mergeCell ref="B34:E34"/>
    <mergeCell ref="B38:E38"/>
    <mergeCell ref="B39:E39"/>
    <mergeCell ref="B40:E40"/>
  </mergeCells>
  <phoneticPr fontId="1"/>
  <conditionalFormatting sqref="C4:E4 C8 E8 E11">
    <cfRule type="cellIs" dxfId="11" priority="5" operator="equal">
      <formula>""</formula>
    </cfRule>
  </conditionalFormatting>
  <conditionalFormatting sqref="D18:F23">
    <cfRule type="cellIs" dxfId="10" priority="4" operator="equal">
      <formula>""</formula>
    </cfRule>
  </conditionalFormatting>
  <conditionalFormatting sqref="B29:F33">
    <cfRule type="cellIs" dxfId="9" priority="3" operator="equal">
      <formula>""</formula>
    </cfRule>
  </conditionalFormatting>
  <conditionalFormatting sqref="B39:F43">
    <cfRule type="cellIs" dxfId="8" priority="2" operator="equal">
      <formula>""</formula>
    </cfRule>
  </conditionalFormatting>
  <conditionalFormatting sqref="D50 D51:F51">
    <cfRule type="cellIs" dxfId="7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ignoredErrors>
    <ignoredError sqref="H19 H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zoomScaleNormal="100" workbookViewId="0"/>
  </sheetViews>
  <sheetFormatPr defaultRowHeight="13.2" x14ac:dyDescent="0.2"/>
  <cols>
    <col min="1" max="1" width="2.88671875" customWidth="1"/>
    <col min="2" max="2" width="24.33203125" customWidth="1"/>
    <col min="3" max="7" width="12.44140625" bestFit="1" customWidth="1"/>
  </cols>
  <sheetData>
    <row r="1" spans="2:8" ht="13.8" x14ac:dyDescent="0.2">
      <c r="G1" t="s">
        <v>63</v>
      </c>
      <c r="H1" s="17" t="s">
        <v>62</v>
      </c>
    </row>
    <row r="2" spans="2:8" ht="21" x14ac:dyDescent="0.2">
      <c r="B2" s="89" t="s">
        <v>46</v>
      </c>
      <c r="C2" s="89"/>
      <c r="D2" s="89"/>
      <c r="E2" s="89"/>
      <c r="F2" s="89"/>
      <c r="G2" s="89"/>
    </row>
    <row r="3" spans="2:8" ht="19.2" x14ac:dyDescent="0.2">
      <c r="B3" s="16"/>
      <c r="C3" s="16"/>
      <c r="D3" s="16"/>
      <c r="E3" s="16"/>
      <c r="F3" s="16"/>
      <c r="G3" s="16"/>
    </row>
    <row r="4" spans="2:8" ht="19.2" x14ac:dyDescent="0.2">
      <c r="B4" s="2" t="s">
        <v>2</v>
      </c>
      <c r="C4" s="90"/>
      <c r="D4" s="91"/>
      <c r="E4" s="92"/>
      <c r="F4" s="16"/>
      <c r="G4" s="16"/>
    </row>
    <row r="5" spans="2:8" ht="19.2" x14ac:dyDescent="0.2">
      <c r="B5" s="6"/>
      <c r="C5" s="7"/>
      <c r="D5" s="7"/>
      <c r="E5" s="8"/>
      <c r="F5" s="16"/>
      <c r="G5" s="16"/>
    </row>
    <row r="6" spans="2:8" ht="19.2" x14ac:dyDescent="0.2">
      <c r="B6" s="2" t="s">
        <v>47</v>
      </c>
      <c r="C6" s="90"/>
      <c r="D6" s="91"/>
      <c r="E6" s="92"/>
      <c r="F6" s="16"/>
      <c r="G6" s="16"/>
    </row>
    <row r="7" spans="2:8" ht="19.2" x14ac:dyDescent="0.2">
      <c r="B7" s="6"/>
      <c r="C7" s="7"/>
      <c r="D7" s="7"/>
      <c r="E7" s="8"/>
      <c r="F7" s="16"/>
      <c r="G7" s="16"/>
    </row>
    <row r="8" spans="2:8" ht="19.2" x14ac:dyDescent="0.2">
      <c r="B8" s="2" t="s">
        <v>48</v>
      </c>
      <c r="C8" s="90"/>
      <c r="D8" s="91"/>
      <c r="E8" s="92"/>
      <c r="F8" s="16"/>
      <c r="G8" s="16"/>
    </row>
    <row r="9" spans="2:8" ht="19.2" x14ac:dyDescent="0.2">
      <c r="B9" s="6"/>
      <c r="C9" s="16"/>
      <c r="D9" s="16"/>
      <c r="F9" s="16"/>
      <c r="G9" s="16"/>
    </row>
    <row r="10" spans="2:8" ht="19.2" x14ac:dyDescent="0.2">
      <c r="B10" s="6"/>
      <c r="C10" s="16"/>
      <c r="D10" s="16"/>
      <c r="F10" s="16"/>
      <c r="G10" s="16"/>
    </row>
    <row r="11" spans="2:8" x14ac:dyDescent="0.2">
      <c r="B11" s="1" t="s">
        <v>49</v>
      </c>
    </row>
    <row r="12" spans="2:8" ht="19.95" customHeight="1" x14ac:dyDescent="0.2">
      <c r="B12" s="88"/>
      <c r="C12" s="9">
        <v>43191</v>
      </c>
      <c r="D12" s="9">
        <v>43556</v>
      </c>
      <c r="E12" s="9">
        <v>43922</v>
      </c>
      <c r="F12" s="9">
        <v>44287</v>
      </c>
      <c r="G12" s="9">
        <v>44652</v>
      </c>
      <c r="H12" s="86" t="s">
        <v>61</v>
      </c>
    </row>
    <row r="13" spans="2:8" ht="19.95" customHeight="1" x14ac:dyDescent="0.2">
      <c r="B13" s="88"/>
      <c r="C13" s="10" t="s">
        <v>50</v>
      </c>
      <c r="D13" s="10" t="s">
        <v>51</v>
      </c>
      <c r="E13" s="11" t="s">
        <v>52</v>
      </c>
      <c r="F13" s="11" t="s">
        <v>53</v>
      </c>
      <c r="G13" s="11" t="s">
        <v>54</v>
      </c>
      <c r="H13" s="87"/>
    </row>
    <row r="14" spans="2:8" ht="19.95" customHeight="1" x14ac:dyDescent="0.2">
      <c r="B14" s="12" t="s">
        <v>55</v>
      </c>
      <c r="C14" s="20"/>
      <c r="D14" s="21"/>
      <c r="E14" s="21"/>
      <c r="F14" s="21"/>
      <c r="G14" s="21"/>
      <c r="H14" s="18">
        <f>SUM(C14:G14)</f>
        <v>0</v>
      </c>
    </row>
    <row r="15" spans="2:8" ht="19.95" customHeight="1" x14ac:dyDescent="0.2">
      <c r="B15" s="12" t="s">
        <v>56</v>
      </c>
      <c r="C15" s="20"/>
      <c r="D15" s="21"/>
      <c r="E15" s="21"/>
      <c r="F15" s="21"/>
      <c r="G15" s="21"/>
      <c r="H15" s="18">
        <f t="shared" ref="H15:H18" si="0">SUM(C15:G15)</f>
        <v>0</v>
      </c>
    </row>
    <row r="16" spans="2:8" ht="19.95" customHeight="1" x14ac:dyDescent="0.2">
      <c r="B16" s="12" t="s">
        <v>57</v>
      </c>
      <c r="C16" s="20"/>
      <c r="D16" s="21"/>
      <c r="E16" s="21"/>
      <c r="F16" s="21"/>
      <c r="G16" s="21"/>
      <c r="H16" s="18">
        <f t="shared" si="0"/>
        <v>0</v>
      </c>
    </row>
    <row r="17" spans="2:8" ht="19.95" customHeight="1" x14ac:dyDescent="0.2">
      <c r="B17" s="12" t="s">
        <v>58</v>
      </c>
      <c r="C17" s="20"/>
      <c r="D17" s="21"/>
      <c r="E17" s="21"/>
      <c r="F17" s="21"/>
      <c r="G17" s="21"/>
      <c r="H17" s="18">
        <f t="shared" si="0"/>
        <v>0</v>
      </c>
    </row>
    <row r="18" spans="2:8" ht="19.95" customHeight="1" x14ac:dyDescent="0.2">
      <c r="B18" s="12" t="s">
        <v>59</v>
      </c>
      <c r="C18" s="20"/>
      <c r="D18" s="21"/>
      <c r="E18" s="21"/>
      <c r="F18" s="21"/>
      <c r="G18" s="21"/>
      <c r="H18" s="18">
        <f t="shared" si="0"/>
        <v>0</v>
      </c>
    </row>
    <row r="19" spans="2:8" s="15" customFormat="1" ht="19.8" customHeight="1" x14ac:dyDescent="0.2">
      <c r="B19" s="13" t="s">
        <v>60</v>
      </c>
      <c r="C19" s="14">
        <f>SUM(C14,C15,C17,C18)</f>
        <v>0</v>
      </c>
      <c r="D19" s="14">
        <f t="shared" ref="D19:E19" si="1">SUM(D14,D15,D17,D18)</f>
        <v>0</v>
      </c>
      <c r="E19" s="14">
        <f t="shared" si="1"/>
        <v>0</v>
      </c>
      <c r="F19" s="14">
        <f>SUM(F14,F15,F17,F18)</f>
        <v>0</v>
      </c>
      <c r="G19" s="14">
        <f>SUM(G14,G15,G17,G18)</f>
        <v>0</v>
      </c>
      <c r="H19" s="19"/>
    </row>
  </sheetData>
  <mergeCells count="6">
    <mergeCell ref="H12:H13"/>
    <mergeCell ref="B12:B13"/>
    <mergeCell ref="B2:G2"/>
    <mergeCell ref="C4:E4"/>
    <mergeCell ref="C6:E6"/>
    <mergeCell ref="C8:E8"/>
  </mergeCells>
  <phoneticPr fontId="1"/>
  <conditionalFormatting sqref="C4:E4">
    <cfRule type="cellIs" dxfId="6" priority="4" operator="equal">
      <formula>""</formula>
    </cfRule>
    <cfRule type="cellIs" dxfId="5" priority="7" operator="equal">
      <formula>""</formula>
    </cfRule>
  </conditionalFormatting>
  <conditionalFormatting sqref="C14:G19">
    <cfRule type="cellIs" dxfId="4" priority="6" operator="equal">
      <formula>""</formula>
    </cfRule>
  </conditionalFormatting>
  <conditionalFormatting sqref="C8:E8 C6:E6">
    <cfRule type="cellIs" dxfId="3" priority="5" operator="equal">
      <formula>""</formula>
    </cfRule>
  </conditionalFormatting>
  <conditionalFormatting sqref="C6:E6">
    <cfRule type="cellIs" dxfId="2" priority="3" operator="equal">
      <formula>""</formula>
    </cfRule>
  </conditionalFormatting>
  <conditionalFormatting sqref="C8:E8">
    <cfRule type="cellIs" dxfId="1" priority="2" operator="equal">
      <formula>""</formula>
    </cfRule>
  </conditionalFormatting>
  <conditionalFormatting sqref="C14:G18">
    <cfRule type="cellIs" dxfId="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外来・入院診療(様式5-1)</vt:lpstr>
      <vt:lpstr>移植数(様式5-2)</vt:lpstr>
      <vt:lpstr>'外来・入院診療(様式5-1)'!Print_Area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2023-08-17T02:53:40Z</cp:lastPrinted>
  <dcterms:created xsi:type="dcterms:W3CDTF">2016-10-23T11:43:18Z</dcterms:created>
  <dcterms:modified xsi:type="dcterms:W3CDTF">2023-08-17T02:58:52Z</dcterms:modified>
</cp:coreProperties>
</file>