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選考委員会共有フォルダ\2023-11_足立・皮膚科(公募)\03_公募\"/>
    </mc:Choice>
  </mc:AlternateContent>
  <bookViews>
    <workbookView xWindow="0" yWindow="0" windowWidth="12996" windowHeight="7992"/>
  </bookViews>
  <sheets>
    <sheet name="外来・入院診療(様式5-1)" sheetId="1" r:id="rId1"/>
  </sheets>
  <definedNames>
    <definedName name="_xlnm.Print_Area" localSheetId="0">'外来・入院診療(様式5-1)'!$A$1:$H$92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H84" i="1" s="1"/>
  <c r="H83" i="1"/>
  <c r="H82" i="1"/>
  <c r="H81" i="1"/>
  <c r="H80" i="1"/>
  <c r="H79" i="1"/>
  <c r="G74" i="1"/>
  <c r="H74" i="1" s="1"/>
  <c r="H73" i="1"/>
  <c r="H72" i="1"/>
  <c r="H71" i="1"/>
  <c r="H70" i="1"/>
  <c r="H69" i="1"/>
  <c r="G63" i="1"/>
  <c r="H63" i="1" s="1"/>
  <c r="H62" i="1"/>
  <c r="H61" i="1"/>
  <c r="H60" i="1"/>
  <c r="H59" i="1"/>
  <c r="H58" i="1"/>
  <c r="G54" i="1"/>
  <c r="H54" i="1" s="1"/>
  <c r="H53" i="1"/>
  <c r="H52" i="1"/>
  <c r="H51" i="1"/>
  <c r="H50" i="1"/>
  <c r="H49" i="1"/>
  <c r="G43" i="1"/>
  <c r="H43" i="1" s="1"/>
  <c r="H42" i="1"/>
  <c r="H41" i="1"/>
  <c r="H40" i="1"/>
  <c r="H39" i="1"/>
  <c r="H38" i="1"/>
  <c r="G33" i="1"/>
  <c r="H33" i="1" s="1"/>
  <c r="H32" i="1"/>
  <c r="H31" i="1"/>
  <c r="H30" i="1"/>
  <c r="H29" i="1"/>
  <c r="H28" i="1"/>
  <c r="I22" i="1"/>
  <c r="G20" i="1"/>
  <c r="G17" i="1"/>
  <c r="I19" i="1"/>
  <c r="H21" i="1"/>
  <c r="H18" i="1"/>
</calcChain>
</file>

<file path=xl/sharedStrings.xml><?xml version="1.0" encoding="utf-8"?>
<sst xmlns="http://schemas.openxmlformats.org/spreadsheetml/2006/main" count="79" uniqueCount="52">
  <si>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5-1)</t>
    </r>
    <rPh sb="1" eb="3">
      <t>ヨウシキ</t>
    </rPh>
    <phoneticPr fontId="1"/>
  </si>
  <si>
    <t>診療実績</t>
    <rPh sb="0" eb="2">
      <t>シンリョウ</t>
    </rPh>
    <rPh sb="2" eb="4">
      <t>ジッセキ</t>
    </rPh>
    <phoneticPr fontId="1"/>
  </si>
  <si>
    <t>氏名</t>
    <rPh sb="0" eb="2">
      <t>シメイ</t>
    </rPh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</si>
  <si>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</si>
  <si>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</si>
  <si>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人、　内女性</t>
    <rPh sb="0" eb="1">
      <t>ニン</t>
    </rPh>
    <rPh sb="3" eb="4">
      <t>ウチ</t>
    </rPh>
    <rPh sb="4" eb="6">
      <t>ジョセイ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</si>
  <si>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</si>
  <si>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</si>
  <si>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</si>
  <si>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</si>
  <si>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</si>
  <si>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</si>
  <si>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</si>
  <si>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再診患者数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</si>
  <si>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</si>
  <si>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</si>
  <si>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</si>
  <si>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</si>
  <si>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</si>
  <si>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</si>
  <si>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</si>
  <si>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病床数</t>
    <rPh sb="0" eb="2">
      <t>ビョウショウ</t>
    </rPh>
    <rPh sb="2" eb="3">
      <t>スウ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</si>
  <si>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</si>
  <si>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</si>
  <si>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</si>
  <si>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</si>
  <si>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</si>
  <si>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</si>
  <si>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</si>
  <si>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</si>
  <si>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r>
      <rPr>
        <sz val="11"/>
        <color theme="1"/>
        <rFont val="ＭＳ Ｐ明朝"/>
        <family val="1"/>
        <charset val="128"/>
      </rPr>
      <t>患者数</t>
    </r>
    <rPh sb="0" eb="3">
      <t>カンジャスウ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</si>
  <si>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</si>
  <si>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t>３）所属施設情報</t>
    <rPh sb="2" eb="4">
      <t>ショゾク</t>
    </rPh>
    <rPh sb="4" eb="6">
      <t>シセツ</t>
    </rPh>
    <rPh sb="6" eb="8">
      <t>ジョウホウ</t>
    </rPh>
    <phoneticPr fontId="1"/>
  </si>
  <si>
    <r>
      <rPr>
        <sz val="11"/>
        <color theme="1"/>
        <rFont val="ＭＳ Ｐ明朝"/>
        <family val="1"/>
        <charset val="128"/>
      </rPr>
      <t>②応募者本人（疾患上位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件まで）</t>
    </r>
    <rPh sb="7" eb="9">
      <t>シッカン</t>
    </rPh>
    <phoneticPr fontId="1"/>
  </si>
  <si>
    <t>【教授選考用】</t>
    <phoneticPr fontId="1"/>
  </si>
  <si>
    <t>初診患者(月)</t>
    <rPh sb="0" eb="2">
      <t>ショシン</t>
    </rPh>
    <rPh sb="2" eb="4">
      <t>カンジャ</t>
    </rPh>
    <rPh sb="5" eb="6">
      <t>ツキ</t>
    </rPh>
    <phoneticPr fontId="1"/>
  </si>
  <si>
    <t>初診紹介率</t>
    <rPh sb="0" eb="2">
      <t>ショシン</t>
    </rPh>
    <rPh sb="2" eb="4">
      <t>ショウカイ</t>
    </rPh>
    <rPh sb="4" eb="5">
      <t>リツ</t>
    </rPh>
    <phoneticPr fontId="1"/>
  </si>
  <si>
    <t>再診患者(月)</t>
    <rPh sb="0" eb="2">
      <t>サイシン</t>
    </rPh>
    <rPh sb="2" eb="4">
      <t>カンジャ</t>
    </rPh>
    <rPh sb="5" eb="6">
      <t>ツキ</t>
    </rPh>
    <phoneticPr fontId="1"/>
  </si>
  <si>
    <r>
      <rPr>
        <sz val="11"/>
        <color theme="1"/>
        <rFont val="ＭＳ Ｐ明朝"/>
        <family val="1"/>
        <charset val="128"/>
      </rPr>
      <t>疾患別患者数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</si>
  <si>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r>
      <t>(2023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月末</t>
    </r>
    <r>
      <rPr>
        <sz val="10"/>
        <color theme="1"/>
        <rFont val="Century"/>
        <family val="1"/>
      </rPr>
      <t>)</t>
    </r>
    <rPh sb="5" eb="6">
      <t>ネン</t>
    </rPh>
    <rPh sb="7" eb="9">
      <t>ガツマツ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</si>
  <si>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Century"/>
        <family val="1"/>
      </rPr>
      <t>)</t>
    </r>
    <rPh sb="5" eb="6">
      <t>ネン</t>
    </rPh>
    <rPh sb="7" eb="8">
      <t>ガツ</t>
    </rPh>
    <phoneticPr fontId="1"/>
  </si>
  <si>
    <r>
      <t>(2022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4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</si>
  <si>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2021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</si>
  <si>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2022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</si>
  <si>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</si>
  <si>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疾患別初診患者数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5">
      <t xml:space="preserve">ショシｎ </t>
    </rPh>
    <rPh sb="5" eb="8">
      <t>カンジャスウ</t>
    </rPh>
    <rPh sb="9" eb="11">
      <t>ジッスウ</t>
    </rPh>
    <rPh sb="17" eb="18">
      <t>ネン</t>
    </rPh>
    <rPh sb="25" eb="26">
      <t>ネン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</si>
  <si>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(使用薬剤</t>
    </r>
    <r>
      <rPr>
        <sz val="11"/>
        <color theme="1"/>
        <rFont val="ＭＳ Ｐ明朝"/>
        <family val="1"/>
        <charset val="128"/>
      </rPr>
      <t>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11">
      <t xml:space="preserve">シヨウヤクザイ </t>
    </rPh>
    <rPh sb="11" eb="13">
      <t>ジョウイ</t>
    </rPh>
    <rPh sb="14" eb="15">
      <t>ケン</t>
    </rPh>
    <phoneticPr fontId="1"/>
  </si>
  <si>
    <t>薬剤名</t>
    <rPh sb="0" eb="2">
      <t xml:space="preserve">ヤクザイ </t>
    </rPh>
    <rPh sb="2" eb="3">
      <t xml:space="preserve">メイ </t>
    </rPh>
    <phoneticPr fontId="1"/>
  </si>
  <si>
    <r>
      <rPr>
        <sz val="11"/>
        <color theme="1"/>
        <rFont val="ＭＳ Ｐ明朝"/>
        <family val="1"/>
        <charset val="128"/>
      </rPr>
      <t>②応募者本人（使用薬剤上位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件まで）</t>
    </r>
    <rPh sb="7" eb="9">
      <t xml:space="preserve">シヨウ </t>
    </rPh>
    <rPh sb="9" eb="11">
      <t xml:space="preserve">ヤクザイ </t>
    </rPh>
    <phoneticPr fontId="1"/>
  </si>
  <si>
    <t>薬剤名</t>
    <rPh sb="0" eb="3">
      <t xml:space="preserve">ヤクザイメイ </t>
    </rPh>
    <phoneticPr fontId="1"/>
  </si>
  <si>
    <t>2)入院診療</t>
    <rPh sb="2" eb="6">
      <t xml:space="preserve">ニュウインシンリョウ </t>
    </rPh>
    <phoneticPr fontId="1"/>
  </si>
  <si>
    <t>生物学的製剤使用患者数（実数）（2022年4月〜2023年3月）</t>
    <rPh sb="0" eb="4">
      <t>セイブツガクテキ</t>
    </rPh>
    <rPh sb="4" eb="6">
      <t>セイザイ</t>
    </rPh>
    <rPh sb="6" eb="8">
      <t xml:space="preserve">シヨウ </t>
    </rPh>
    <rPh sb="8" eb="10">
      <t xml:space="preserve">カンジャ </t>
    </rPh>
    <rPh sb="10" eb="11">
      <t xml:space="preserve">スウ </t>
    </rPh>
    <rPh sb="12" eb="14">
      <t xml:space="preserve">ジッスウ </t>
    </rPh>
    <rPh sb="20" eb="21">
      <t xml:space="preserve">ネｎ </t>
    </rPh>
    <rPh sb="28" eb="29">
      <t xml:space="preserve">ネｎ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</si>
</sst>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11"/>
      <color theme="0"/>
      <name val="ＭＳ Ｐ明朝"/>
      <family val="1"/>
      <charset val="128"/>
    </font>
    <font>
      <sz val="11"/>
      <color theme="0"/>
      <name val="Century"/>
      <family val="1"/>
    </font>
    <font>
      <sz val="11"/>
      <color theme="1"/>
      <name val="Century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4" fillId="0" borderId="1" xfId="1" applyNumberFormat="1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4" fillId="3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4" fillId="0" borderId="0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right" vertical="center" shrinkToFit="1"/>
    </xf>
    <xf numFmtId="0" fontId="4" fillId="2" borderId="1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>
      <alignment vertical="center"/>
    </xf>
    <xf numFmtId="10" fontId="10" fillId="0" borderId="0" xfId="0" applyNumberFormat="1" applyFont="1">
      <alignment vertical="center"/>
    </xf>
    <xf numFmtId="55" fontId="8" fillId="0" borderId="7" xfId="0" applyNumberFormat="1" applyFont="1" applyBorder="1" applyAlignment="1">
      <alignment horizontal="left" vertical="center"/>
    </xf>
    <xf numFmtId="55" fontId="8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5" fontId="3" fillId="0" borderId="7" xfId="0" applyNumberFormat="1" applyFont="1" applyBorder="1" applyAlignment="1">
      <alignment horizontal="center" vertical="center"/>
    </xf>
    <xf numFmtId="55" fontId="3" fillId="0" borderId="8" xfId="0" applyNumberFormat="1" applyFont="1" applyBorder="1" applyAlignment="1">
      <alignment horizontal="center" vertical="center"/>
    </xf>
    <xf numFmtId="55" fontId="3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11" fillId="0" borderId="0" xfId="0" applyFont="1" applyFill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zoomScale="110" zoomScaleNormal="110" zoomScaleSheetLayoutView="100" workbookViewId="0">
      <selection activeCell="C4" sqref="C4:E4"/>
    </sheetView>
  </sheetViews>
  <sheetFormatPr defaultColWidth="9" defaultRowHeight="13.2" x14ac:dyDescent="0.2"/>
  <cols>
    <col min="1" max="1" width="4.109375" style="1" customWidth="1"/>
    <col min="2" max="8" width="12.77734375" style="1" customWidth="1"/>
    <col min="9" max="9" width="10.6640625" style="1" customWidth="1"/>
    <col min="10" max="16384" width="9" style="1"/>
  </cols>
  <sheetData>
    <row r="1" spans="1:9" ht="13.8" x14ac:dyDescent="0.2">
      <c r="G1" s="1" t="s">
        <v>34</v>
      </c>
      <c r="H1" s="2" t="s">
        <v>0</v>
      </c>
    </row>
    <row r="2" spans="1:9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3"/>
    </row>
    <row r="3" spans="1:9" ht="16.2" x14ac:dyDescent="0.2">
      <c r="B3" s="3"/>
    </row>
    <row r="4" spans="1:9" ht="20.399999999999999" customHeight="1" x14ac:dyDescent="0.2">
      <c r="B4" s="4" t="s">
        <v>2</v>
      </c>
      <c r="C4" s="51"/>
      <c r="D4" s="52"/>
      <c r="E4" s="53"/>
    </row>
    <row r="7" spans="1:9" x14ac:dyDescent="0.2">
      <c r="B7" s="1" t="s">
        <v>3</v>
      </c>
    </row>
    <row r="8" spans="1:9" ht="16.95" customHeight="1" x14ac:dyDescent="0.2">
      <c r="B8" s="1" t="s">
        <v>4</v>
      </c>
      <c r="C8" s="26"/>
      <c r="D8" s="5" t="s">
        <v>5</v>
      </c>
      <c r="E8" s="26"/>
      <c r="F8" s="5" t="s">
        <v>6</v>
      </c>
    </row>
    <row r="9" spans="1:9" x14ac:dyDescent="0.2">
      <c r="B9" s="5"/>
      <c r="G9" s="5"/>
    </row>
    <row r="10" spans="1:9" x14ac:dyDescent="0.2">
      <c r="A10" s="1" t="s">
        <v>29</v>
      </c>
    </row>
    <row r="11" spans="1:9" ht="17.399999999999999" customHeight="1" x14ac:dyDescent="0.2">
      <c r="B11" s="1" t="s">
        <v>7</v>
      </c>
      <c r="E11" s="26"/>
      <c r="F11" s="1" t="s">
        <v>8</v>
      </c>
    </row>
    <row r="12" spans="1:9" x14ac:dyDescent="0.2">
      <c r="B12" s="5" t="s">
        <v>9</v>
      </c>
    </row>
    <row r="14" spans="1:9" x14ac:dyDescent="0.2">
      <c r="B14" s="1" t="s">
        <v>18</v>
      </c>
    </row>
    <row r="15" spans="1:9" x14ac:dyDescent="0.2">
      <c r="B15" s="47"/>
      <c r="C15" s="48"/>
      <c r="D15" s="34">
        <v>43922</v>
      </c>
      <c r="E15" s="34">
        <v>44287</v>
      </c>
      <c r="F15" s="34">
        <v>44652</v>
      </c>
    </row>
    <row r="16" spans="1:9" x14ac:dyDescent="0.2">
      <c r="B16" s="49"/>
      <c r="C16" s="50"/>
      <c r="D16" s="35" t="s">
        <v>42</v>
      </c>
      <c r="E16" s="36" t="s">
        <v>43</v>
      </c>
      <c r="F16" s="36" t="s">
        <v>44</v>
      </c>
      <c r="G16" s="30" t="s">
        <v>35</v>
      </c>
      <c r="H16" s="30" t="s">
        <v>36</v>
      </c>
      <c r="I16" s="30" t="s">
        <v>37</v>
      </c>
    </row>
    <row r="17" spans="1:10" ht="17.399999999999999" customHeight="1" x14ac:dyDescent="0.2">
      <c r="B17" s="57" t="s">
        <v>17</v>
      </c>
      <c r="C17" s="18" t="s">
        <v>11</v>
      </c>
      <c r="D17" s="27"/>
      <c r="E17" s="28"/>
      <c r="F17" s="28"/>
      <c r="G17" s="31">
        <f>SUM(D17:F17)/36</f>
        <v>0</v>
      </c>
      <c r="H17" s="32"/>
      <c r="I17" s="32"/>
      <c r="J17" s="6"/>
    </row>
    <row r="18" spans="1:10" ht="17.399999999999999" customHeight="1" x14ac:dyDescent="0.2">
      <c r="B18" s="58"/>
      <c r="C18" s="9" t="s">
        <v>12</v>
      </c>
      <c r="D18" s="26"/>
      <c r="E18" s="26"/>
      <c r="F18" s="26"/>
      <c r="G18" s="32"/>
      <c r="H18" s="33" t="e">
        <f>SUM(D18:F18)/SUM(D17:F17)</f>
        <v>#DIV/0!</v>
      </c>
      <c r="I18" s="32"/>
      <c r="J18" s="6"/>
    </row>
    <row r="19" spans="1:10" ht="17.399999999999999" customHeight="1" x14ac:dyDescent="0.2">
      <c r="B19" s="59"/>
      <c r="C19" s="18" t="s">
        <v>13</v>
      </c>
      <c r="D19" s="26"/>
      <c r="E19" s="26"/>
      <c r="F19" s="26"/>
      <c r="G19" s="32"/>
      <c r="H19" s="32"/>
      <c r="I19" s="32">
        <f>SUM(D19:F19)/36</f>
        <v>0</v>
      </c>
      <c r="J19" s="6"/>
    </row>
    <row r="20" spans="1:10" ht="17.399999999999999" customHeight="1" x14ac:dyDescent="0.2">
      <c r="B20" s="60" t="s">
        <v>10</v>
      </c>
      <c r="C20" s="18" t="s">
        <v>11</v>
      </c>
      <c r="D20" s="26"/>
      <c r="E20" s="26"/>
      <c r="F20" s="26"/>
      <c r="G20" s="32">
        <f>SUM(D20:F20)/36</f>
        <v>0</v>
      </c>
      <c r="H20" s="32"/>
      <c r="I20" s="32"/>
      <c r="J20" s="6"/>
    </row>
    <row r="21" spans="1:10" ht="17.399999999999999" customHeight="1" x14ac:dyDescent="0.2">
      <c r="B21" s="61"/>
      <c r="C21" s="9" t="s">
        <v>12</v>
      </c>
      <c r="D21" s="26"/>
      <c r="E21" s="26"/>
      <c r="F21" s="26"/>
      <c r="G21" s="32"/>
      <c r="H21" s="33" t="e">
        <f>SUM(D21:F21)/SUM(D20:F20)</f>
        <v>#DIV/0!</v>
      </c>
      <c r="I21" s="32"/>
      <c r="J21" s="6"/>
    </row>
    <row r="22" spans="1:10" ht="17.399999999999999" customHeight="1" x14ac:dyDescent="0.2">
      <c r="B22" s="62"/>
      <c r="C22" s="18" t="s">
        <v>13</v>
      </c>
      <c r="D22" s="26"/>
      <c r="E22" s="26"/>
      <c r="F22" s="26"/>
      <c r="G22" s="32"/>
      <c r="H22" s="32"/>
      <c r="I22" s="32">
        <f>SUM(D22:F22)/36</f>
        <v>0</v>
      </c>
      <c r="J22" s="6"/>
    </row>
    <row r="23" spans="1:10" ht="17.399999999999999" customHeight="1" x14ac:dyDescent="0.2">
      <c r="B23" s="46"/>
      <c r="C23" s="8"/>
      <c r="D23" s="44"/>
      <c r="E23" s="44"/>
      <c r="F23" s="44"/>
      <c r="G23" s="32"/>
      <c r="H23" s="32"/>
      <c r="I23" s="32"/>
      <c r="J23" s="6"/>
    </row>
    <row r="24" spans="1:10" ht="17.399999999999999" customHeight="1" x14ac:dyDescent="0.2">
      <c r="B24" s="46"/>
      <c r="C24" s="8"/>
      <c r="D24" s="44"/>
      <c r="E24" s="44"/>
      <c r="F24" s="44"/>
      <c r="G24" s="32"/>
      <c r="H24" s="32"/>
      <c r="I24" s="32"/>
      <c r="J24" s="6"/>
    </row>
    <row r="25" spans="1:10" ht="13.8" x14ac:dyDescent="0.2">
      <c r="A25" s="43" t="s">
        <v>45</v>
      </c>
      <c r="C25" s="8"/>
      <c r="D25" s="44"/>
      <c r="E25" s="44"/>
      <c r="F25" s="44"/>
      <c r="G25" s="32"/>
      <c r="H25" s="32"/>
      <c r="I25" s="32"/>
      <c r="J25" s="6"/>
    </row>
    <row r="26" spans="1:10" ht="13.8" x14ac:dyDescent="0.2">
      <c r="B26" s="6" t="s">
        <v>31</v>
      </c>
      <c r="J26" s="6"/>
    </row>
    <row r="27" spans="1:10" ht="13.8" x14ac:dyDescent="0.2">
      <c r="B27" s="54" t="s">
        <v>14</v>
      </c>
      <c r="C27" s="55"/>
      <c r="D27" s="55"/>
      <c r="E27" s="55"/>
      <c r="F27" s="56"/>
      <c r="G27" s="18" t="s">
        <v>15</v>
      </c>
      <c r="H27" s="18" t="s">
        <v>16</v>
      </c>
      <c r="J27" s="6"/>
    </row>
    <row r="28" spans="1:10" ht="13.8" x14ac:dyDescent="0.2">
      <c r="A28" s="6">
        <v>1</v>
      </c>
      <c r="B28" s="51"/>
      <c r="C28" s="52"/>
      <c r="D28" s="52"/>
      <c r="E28" s="52"/>
      <c r="F28" s="53"/>
      <c r="G28" s="26"/>
      <c r="H28" s="10" t="str">
        <f>IF(G28="","",G28/$G$76)</f>
        <v/>
      </c>
      <c r="J28" s="6"/>
    </row>
    <row r="29" spans="1:10" ht="13.8" x14ac:dyDescent="0.2">
      <c r="A29" s="6">
        <v>2</v>
      </c>
      <c r="B29" s="51"/>
      <c r="C29" s="52"/>
      <c r="D29" s="52"/>
      <c r="E29" s="52"/>
      <c r="F29" s="53"/>
      <c r="G29" s="26"/>
      <c r="H29" s="10" t="str">
        <f>IF(G29="","",G29/$G$76)</f>
        <v/>
      </c>
    </row>
    <row r="30" spans="1:10" ht="13.8" x14ac:dyDescent="0.2">
      <c r="A30" s="6">
        <v>3</v>
      </c>
      <c r="B30" s="51"/>
      <c r="C30" s="52"/>
      <c r="D30" s="52"/>
      <c r="E30" s="52"/>
      <c r="F30" s="53"/>
      <c r="G30" s="26"/>
      <c r="H30" s="10" t="str">
        <f>IF(G30="","",G30/$G$76)</f>
        <v/>
      </c>
    </row>
    <row r="31" spans="1:10" ht="13.8" x14ac:dyDescent="0.2">
      <c r="A31" s="6">
        <v>4</v>
      </c>
      <c r="B31" s="51"/>
      <c r="C31" s="52"/>
      <c r="D31" s="52"/>
      <c r="E31" s="52"/>
      <c r="F31" s="53"/>
      <c r="G31" s="26"/>
      <c r="H31" s="10" t="str">
        <f>IF(G31="","",G31/$G$76)</f>
        <v/>
      </c>
    </row>
    <row r="32" spans="1:10" ht="13.8" x14ac:dyDescent="0.2">
      <c r="A32" s="6">
        <v>5</v>
      </c>
      <c r="B32" s="51"/>
      <c r="C32" s="52"/>
      <c r="D32" s="52"/>
      <c r="E32" s="52"/>
      <c r="F32" s="53"/>
      <c r="G32" s="26"/>
      <c r="H32" s="10" t="str">
        <f>IF(G32="","",G32/$G$76)</f>
        <v/>
      </c>
    </row>
    <row r="33" spans="1:8" ht="13.8" x14ac:dyDescent="0.2">
      <c r="B33" s="37"/>
      <c r="C33" s="38"/>
      <c r="D33" s="38" t="s">
        <v>26</v>
      </c>
      <c r="E33" s="38"/>
      <c r="F33" s="39"/>
      <c r="G33" s="29">
        <f>SUM(G28:G32)</f>
        <v>0</v>
      </c>
      <c r="H33" s="10" t="str">
        <f>IF(G33=0,"",G33/$G$76)</f>
        <v/>
      </c>
    </row>
    <row r="34" spans="1:8" ht="13.8" x14ac:dyDescent="0.2">
      <c r="B34" s="8"/>
      <c r="C34" s="8"/>
      <c r="D34" s="8"/>
      <c r="E34" s="8"/>
      <c r="F34" s="8"/>
      <c r="G34" s="6"/>
      <c r="H34" s="19"/>
    </row>
    <row r="35" spans="1:8" ht="13.8" x14ac:dyDescent="0.2">
      <c r="B35" s="8"/>
      <c r="C35" s="8"/>
      <c r="D35" s="8"/>
      <c r="E35" s="8"/>
      <c r="F35" s="8"/>
      <c r="G35" s="6"/>
      <c r="H35" s="19"/>
    </row>
    <row r="36" spans="1:8" ht="13.8" x14ac:dyDescent="0.2">
      <c r="B36" s="21" t="s">
        <v>33</v>
      </c>
      <c r="C36" s="8"/>
      <c r="D36" s="8"/>
      <c r="E36" s="8"/>
      <c r="F36" s="8" t="s">
        <v>28</v>
      </c>
      <c r="G36" s="6"/>
      <c r="H36" s="19"/>
    </row>
    <row r="37" spans="1:8" ht="13.8" x14ac:dyDescent="0.2">
      <c r="A37" s="6"/>
      <c r="B37" s="54" t="s">
        <v>14</v>
      </c>
      <c r="C37" s="55"/>
      <c r="D37" s="55"/>
      <c r="E37" s="55"/>
      <c r="F37" s="56"/>
      <c r="G37" s="20" t="s">
        <v>30</v>
      </c>
      <c r="H37" s="18" t="s">
        <v>16</v>
      </c>
    </row>
    <row r="38" spans="1:8" ht="13.8" x14ac:dyDescent="0.2">
      <c r="A38" s="6">
        <v>1</v>
      </c>
      <c r="B38" s="51"/>
      <c r="C38" s="52"/>
      <c r="D38" s="52"/>
      <c r="E38" s="52"/>
      <c r="F38" s="53"/>
      <c r="G38" s="26"/>
      <c r="H38" s="10" t="str">
        <f>IF(G38="","",G38/$G$86)</f>
        <v/>
      </c>
    </row>
    <row r="39" spans="1:8" ht="13.8" x14ac:dyDescent="0.2">
      <c r="A39" s="6">
        <v>2</v>
      </c>
      <c r="B39" s="51"/>
      <c r="C39" s="52"/>
      <c r="D39" s="52"/>
      <c r="E39" s="52"/>
      <c r="F39" s="53"/>
      <c r="G39" s="26"/>
      <c r="H39" s="10" t="str">
        <f>IF(G39="","",G39/$G$86)</f>
        <v/>
      </c>
    </row>
    <row r="40" spans="1:8" ht="13.8" x14ac:dyDescent="0.2">
      <c r="A40" s="6">
        <v>3</v>
      </c>
      <c r="B40" s="51"/>
      <c r="C40" s="52"/>
      <c r="D40" s="52"/>
      <c r="E40" s="52"/>
      <c r="F40" s="53"/>
      <c r="G40" s="26"/>
      <c r="H40" s="10" t="str">
        <f>IF(G40="","",G40/$G$86)</f>
        <v/>
      </c>
    </row>
    <row r="41" spans="1:8" ht="13.8" x14ac:dyDescent="0.2">
      <c r="A41" s="6">
        <v>4</v>
      </c>
      <c r="B41" s="40"/>
      <c r="C41" s="41"/>
      <c r="D41" s="41"/>
      <c r="E41" s="41"/>
      <c r="F41" s="42"/>
      <c r="G41" s="26"/>
      <c r="H41" s="10" t="str">
        <f>IF(G41="","",G41/$G$86)</f>
        <v/>
      </c>
    </row>
    <row r="42" spans="1:8" ht="13.8" x14ac:dyDescent="0.2">
      <c r="A42" s="6">
        <v>5</v>
      </c>
      <c r="B42" s="51"/>
      <c r="C42" s="52"/>
      <c r="D42" s="52"/>
      <c r="E42" s="52"/>
      <c r="F42" s="53"/>
      <c r="G42" s="26"/>
      <c r="H42" s="10" t="str">
        <f>IF(G42="","",G42/$G$86)</f>
        <v/>
      </c>
    </row>
    <row r="43" spans="1:8" ht="13.8" x14ac:dyDescent="0.2">
      <c r="B43" s="37"/>
      <c r="C43" s="38"/>
      <c r="D43" s="38" t="s">
        <v>26</v>
      </c>
      <c r="E43" s="38"/>
      <c r="F43" s="39"/>
      <c r="G43" s="29">
        <f>SUM(G38:G42)</f>
        <v>0</v>
      </c>
      <c r="H43" s="10" t="str">
        <f>IF(G43=0,"",G43/$G$86)</f>
        <v/>
      </c>
    </row>
    <row r="44" spans="1:8" ht="13.8" x14ac:dyDescent="0.2">
      <c r="B44" s="8"/>
      <c r="C44" s="8"/>
      <c r="D44" s="8"/>
      <c r="E44" s="45"/>
      <c r="F44" s="45"/>
      <c r="G44" s="6"/>
      <c r="H44" s="19"/>
    </row>
    <row r="45" spans="1:8" ht="13.8" x14ac:dyDescent="0.2">
      <c r="B45" s="8"/>
      <c r="C45" s="8"/>
      <c r="D45" s="8"/>
      <c r="E45" s="8"/>
      <c r="F45" s="8"/>
      <c r="G45" s="6"/>
      <c r="H45" s="19"/>
    </row>
    <row r="46" spans="1:8" ht="13.8" customHeight="1" x14ac:dyDescent="0.2">
      <c r="A46" s="68" t="s">
        <v>51</v>
      </c>
      <c r="B46" s="69"/>
      <c r="C46" s="67"/>
      <c r="D46" s="67"/>
      <c r="E46" s="67"/>
      <c r="F46" s="8"/>
      <c r="G46" s="6"/>
      <c r="H46" s="19"/>
    </row>
    <row r="47" spans="1:8" ht="13.8" x14ac:dyDescent="0.2">
      <c r="A47" s="69"/>
      <c r="B47" s="70" t="s">
        <v>46</v>
      </c>
      <c r="C47" s="69"/>
      <c r="D47" s="69"/>
      <c r="E47" s="69"/>
    </row>
    <row r="48" spans="1:8" x14ac:dyDescent="0.2">
      <c r="B48" s="54" t="s">
        <v>47</v>
      </c>
      <c r="C48" s="55"/>
      <c r="D48" s="55"/>
      <c r="E48" s="55"/>
      <c r="F48" s="56"/>
      <c r="G48" s="18" t="s">
        <v>15</v>
      </c>
      <c r="H48" s="18" t="s">
        <v>16</v>
      </c>
    </row>
    <row r="49" spans="1:12" ht="13.8" x14ac:dyDescent="0.2">
      <c r="A49" s="1">
        <v>1</v>
      </c>
      <c r="B49" s="51"/>
      <c r="C49" s="52"/>
      <c r="D49" s="52"/>
      <c r="E49" s="52"/>
      <c r="F49" s="53"/>
      <c r="G49" s="26"/>
      <c r="H49" s="10" t="str">
        <f>IF(G49="","",G49/$G$76)</f>
        <v/>
      </c>
    </row>
    <row r="50" spans="1:12" ht="13.8" x14ac:dyDescent="0.2">
      <c r="A50" s="1">
        <v>2</v>
      </c>
      <c r="B50" s="51"/>
      <c r="C50" s="52"/>
      <c r="D50" s="52"/>
      <c r="E50" s="52"/>
      <c r="F50" s="53"/>
      <c r="G50" s="26"/>
      <c r="H50" s="10" t="str">
        <f>IF(G50="","",G50/$G$76)</f>
        <v/>
      </c>
    </row>
    <row r="51" spans="1:12" ht="13.8" x14ac:dyDescent="0.2">
      <c r="A51" s="1">
        <v>3</v>
      </c>
      <c r="B51" s="51"/>
      <c r="C51" s="52"/>
      <c r="D51" s="52"/>
      <c r="E51" s="52"/>
      <c r="F51" s="53"/>
      <c r="G51" s="26"/>
      <c r="H51" s="10" t="str">
        <f>IF(G51="","",G51/$G$76)</f>
        <v/>
      </c>
    </row>
    <row r="52" spans="1:12" ht="13.8" x14ac:dyDescent="0.2">
      <c r="A52" s="1">
        <v>4</v>
      </c>
      <c r="B52" s="51"/>
      <c r="C52" s="52"/>
      <c r="D52" s="52"/>
      <c r="E52" s="52"/>
      <c r="F52" s="53"/>
      <c r="G52" s="26"/>
      <c r="H52" s="10" t="str">
        <f>IF(G52="","",G52/$G$76)</f>
        <v/>
      </c>
    </row>
    <row r="53" spans="1:12" ht="13.8" x14ac:dyDescent="0.2">
      <c r="A53" s="1">
        <v>5</v>
      </c>
      <c r="B53" s="51"/>
      <c r="C53" s="52"/>
      <c r="D53" s="52"/>
      <c r="E53" s="52"/>
      <c r="F53" s="53"/>
      <c r="G53" s="26"/>
      <c r="H53" s="10" t="str">
        <f>IF(G53="","",G53/$G$76)</f>
        <v/>
      </c>
    </row>
    <row r="54" spans="1:12" ht="13.8" x14ac:dyDescent="0.2">
      <c r="B54" s="37"/>
      <c r="C54" s="38"/>
      <c r="D54" s="38" t="s">
        <v>26</v>
      </c>
      <c r="E54" s="38"/>
      <c r="F54" s="39"/>
      <c r="G54" s="29">
        <f>SUM(G49:G53)</f>
        <v>0</v>
      </c>
      <c r="H54" s="10" t="str">
        <f>IF(G54=0,"",G54/$G$76)</f>
        <v/>
      </c>
    </row>
    <row r="55" spans="1:12" ht="13.8" x14ac:dyDescent="0.2">
      <c r="B55" s="8"/>
      <c r="C55" s="8"/>
      <c r="D55" s="8"/>
      <c r="E55" s="8"/>
      <c r="F55" s="8"/>
      <c r="G55" s="6"/>
      <c r="H55" s="19"/>
    </row>
    <row r="56" spans="1:12" ht="13.8" x14ac:dyDescent="0.2">
      <c r="B56" s="66" t="s">
        <v>48</v>
      </c>
      <c r="C56" s="67"/>
      <c r="D56" s="67"/>
      <c r="E56" s="8"/>
      <c r="F56" s="8" t="s">
        <v>28</v>
      </c>
      <c r="G56" s="6"/>
      <c r="H56" s="19"/>
    </row>
    <row r="57" spans="1:12" ht="13.8" x14ac:dyDescent="0.2">
      <c r="B57" s="54" t="s">
        <v>49</v>
      </c>
      <c r="C57" s="55"/>
      <c r="D57" s="55"/>
      <c r="E57" s="55"/>
      <c r="F57" s="56"/>
      <c r="G57" s="20" t="s">
        <v>30</v>
      </c>
      <c r="H57" s="18" t="s">
        <v>16</v>
      </c>
    </row>
    <row r="58" spans="1:12" ht="13.8" x14ac:dyDescent="0.2">
      <c r="B58" s="51"/>
      <c r="C58" s="52"/>
      <c r="D58" s="52"/>
      <c r="E58" s="52"/>
      <c r="F58" s="53"/>
      <c r="G58" s="26"/>
      <c r="H58" s="10" t="str">
        <f>IF(G58="","",G58/$G$86)</f>
        <v/>
      </c>
    </row>
    <row r="59" spans="1:12" ht="13.8" x14ac:dyDescent="0.2">
      <c r="A59" s="6">
        <v>1</v>
      </c>
      <c r="B59" s="51"/>
      <c r="C59" s="52"/>
      <c r="D59" s="52"/>
      <c r="E59" s="52"/>
      <c r="F59" s="53"/>
      <c r="G59" s="26"/>
      <c r="H59" s="10" t="str">
        <f>IF(G59="","",G59/$G$86)</f>
        <v/>
      </c>
    </row>
    <row r="60" spans="1:12" ht="13.8" x14ac:dyDescent="0.2">
      <c r="A60" s="6">
        <v>2</v>
      </c>
      <c r="B60" s="51"/>
      <c r="C60" s="52"/>
      <c r="D60" s="52"/>
      <c r="E60" s="52"/>
      <c r="F60" s="53"/>
      <c r="G60" s="26"/>
      <c r="H60" s="10" t="str">
        <f>IF(G60="","",G60/$G$86)</f>
        <v/>
      </c>
    </row>
    <row r="61" spans="1:12" ht="13.8" x14ac:dyDescent="0.2">
      <c r="A61" s="6">
        <v>3</v>
      </c>
      <c r="B61" s="40"/>
      <c r="C61" s="41"/>
      <c r="D61" s="41"/>
      <c r="E61" s="41"/>
      <c r="F61" s="42"/>
      <c r="G61" s="26"/>
      <c r="H61" s="10" t="str">
        <f>IF(G61="","",G61/$G$86)</f>
        <v/>
      </c>
    </row>
    <row r="62" spans="1:12" ht="13.8" x14ac:dyDescent="0.2">
      <c r="A62" s="6">
        <v>4</v>
      </c>
      <c r="B62" s="51"/>
      <c r="C62" s="52"/>
      <c r="D62" s="52"/>
      <c r="E62" s="52"/>
      <c r="F62" s="53"/>
      <c r="G62" s="26"/>
      <c r="H62" s="10" t="str">
        <f>IF(G62="","",G62/$G$86)</f>
        <v/>
      </c>
    </row>
    <row r="63" spans="1:12" ht="13.8" x14ac:dyDescent="0.2">
      <c r="A63" s="6">
        <v>5</v>
      </c>
      <c r="B63" s="37"/>
      <c r="C63" s="38"/>
      <c r="D63" s="38" t="s">
        <v>26</v>
      </c>
      <c r="E63" s="38"/>
      <c r="F63" s="39"/>
      <c r="G63" s="29">
        <f>SUM(G58:G62)</f>
        <v>0</v>
      </c>
      <c r="H63" s="10" t="str">
        <f>IF(G63=0,"",G63/$G$86)</f>
        <v/>
      </c>
      <c r="L63" s="6"/>
    </row>
    <row r="64" spans="1:12" ht="13.8" x14ac:dyDescent="0.2">
      <c r="B64" s="8"/>
      <c r="C64" s="8"/>
      <c r="D64" s="8"/>
      <c r="E64" s="45"/>
      <c r="F64" s="45"/>
      <c r="G64" s="6"/>
      <c r="H64" s="19"/>
    </row>
    <row r="65" spans="1:8" ht="13.8" x14ac:dyDescent="0.2">
      <c r="A65" s="1" t="s">
        <v>50</v>
      </c>
      <c r="B65" s="8"/>
      <c r="C65" s="8"/>
      <c r="D65" s="8"/>
      <c r="E65" s="8"/>
      <c r="F65" s="8"/>
      <c r="G65" s="6"/>
      <c r="H65" s="19"/>
    </row>
    <row r="66" spans="1:8" ht="13.8" x14ac:dyDescent="0.2">
      <c r="B66" s="6" t="s">
        <v>38</v>
      </c>
    </row>
    <row r="67" spans="1:8" ht="13.8" x14ac:dyDescent="0.2">
      <c r="B67" s="6" t="s">
        <v>31</v>
      </c>
    </row>
    <row r="68" spans="1:8" x14ac:dyDescent="0.2">
      <c r="B68" s="54" t="s">
        <v>14</v>
      </c>
      <c r="C68" s="55"/>
      <c r="D68" s="55"/>
      <c r="E68" s="55"/>
      <c r="F68" s="56"/>
      <c r="G68" s="18" t="s">
        <v>15</v>
      </c>
      <c r="H68" s="18" t="s">
        <v>16</v>
      </c>
    </row>
    <row r="69" spans="1:8" ht="13.8" x14ac:dyDescent="0.2">
      <c r="B69" s="51"/>
      <c r="C69" s="52"/>
      <c r="D69" s="52"/>
      <c r="E69" s="52"/>
      <c r="F69" s="53"/>
      <c r="G69" s="26"/>
      <c r="H69" s="10" t="str">
        <f>IF(G69="","",G69/$G$76)</f>
        <v/>
      </c>
    </row>
    <row r="70" spans="1:8" ht="13.8" x14ac:dyDescent="0.2">
      <c r="B70" s="51"/>
      <c r="C70" s="52"/>
      <c r="D70" s="52"/>
      <c r="E70" s="52"/>
      <c r="F70" s="53"/>
      <c r="G70" s="26"/>
      <c r="H70" s="10" t="str">
        <f t="shared" ref="H70:H73" si="0">IF(G70="","",G70/$G$76)</f>
        <v/>
      </c>
    </row>
    <row r="71" spans="1:8" ht="13.8" x14ac:dyDescent="0.2">
      <c r="B71" s="51"/>
      <c r="C71" s="52"/>
      <c r="D71" s="52"/>
      <c r="E71" s="52"/>
      <c r="F71" s="53"/>
      <c r="G71" s="26"/>
      <c r="H71" s="10" t="str">
        <f t="shared" si="0"/>
        <v/>
      </c>
    </row>
    <row r="72" spans="1:8" ht="13.8" x14ac:dyDescent="0.2">
      <c r="B72" s="51"/>
      <c r="C72" s="52"/>
      <c r="D72" s="52"/>
      <c r="E72" s="52"/>
      <c r="F72" s="53"/>
      <c r="G72" s="26"/>
      <c r="H72" s="10" t="str">
        <f t="shared" si="0"/>
        <v/>
      </c>
    </row>
    <row r="73" spans="1:8" ht="13.8" x14ac:dyDescent="0.2">
      <c r="B73" s="51"/>
      <c r="C73" s="52"/>
      <c r="D73" s="52"/>
      <c r="E73" s="52"/>
      <c r="F73" s="53"/>
      <c r="G73" s="26"/>
      <c r="H73" s="10" t="str">
        <f t="shared" si="0"/>
        <v/>
      </c>
    </row>
    <row r="74" spans="1:8" ht="13.8" x14ac:dyDescent="0.2">
      <c r="B74" s="37"/>
      <c r="C74" s="38"/>
      <c r="D74" s="38" t="s">
        <v>26</v>
      </c>
      <c r="E74" s="38"/>
      <c r="F74" s="39"/>
      <c r="G74" s="29">
        <f>SUM(G69:G73)</f>
        <v>0</v>
      </c>
      <c r="H74" s="10" t="str">
        <f>IF(G74=0,"",G74/$G$76)</f>
        <v/>
      </c>
    </row>
    <row r="75" spans="1:8" ht="13.8" x14ac:dyDescent="0.2">
      <c r="B75" s="8"/>
      <c r="C75" s="8"/>
      <c r="D75" s="8"/>
      <c r="E75" s="8"/>
      <c r="F75" s="8"/>
      <c r="G75" s="6"/>
      <c r="H75" s="19"/>
    </row>
    <row r="76" spans="1:8" ht="13.8" x14ac:dyDescent="0.2">
      <c r="B76" s="8"/>
      <c r="C76" s="8"/>
      <c r="D76" s="8"/>
      <c r="E76" s="8"/>
      <c r="F76" s="8"/>
      <c r="G76" s="6"/>
      <c r="H76" s="19"/>
    </row>
    <row r="77" spans="1:8" ht="13.8" x14ac:dyDescent="0.2">
      <c r="B77" s="21" t="s">
        <v>33</v>
      </c>
      <c r="C77" s="8"/>
      <c r="D77" s="8"/>
      <c r="E77" s="8"/>
      <c r="F77" s="8" t="s">
        <v>28</v>
      </c>
      <c r="G77" s="6"/>
      <c r="H77" s="19"/>
    </row>
    <row r="78" spans="1:8" ht="13.8" x14ac:dyDescent="0.2">
      <c r="B78" s="54" t="s">
        <v>14</v>
      </c>
      <c r="C78" s="55"/>
      <c r="D78" s="55"/>
      <c r="E78" s="55"/>
      <c r="F78" s="56"/>
      <c r="G78" s="20" t="s">
        <v>30</v>
      </c>
      <c r="H78" s="18" t="s">
        <v>16</v>
      </c>
    </row>
    <row r="79" spans="1:8" ht="13.8" x14ac:dyDescent="0.2">
      <c r="B79" s="51"/>
      <c r="C79" s="52"/>
      <c r="D79" s="52"/>
      <c r="E79" s="52"/>
      <c r="F79" s="53"/>
      <c r="G79" s="26"/>
      <c r="H79" s="10" t="str">
        <f>IF(G79="","",G79/$G$86)</f>
        <v/>
      </c>
    </row>
    <row r="80" spans="1:8" ht="13.8" x14ac:dyDescent="0.2">
      <c r="B80" s="51"/>
      <c r="C80" s="52"/>
      <c r="D80" s="52"/>
      <c r="E80" s="52"/>
      <c r="F80" s="53"/>
      <c r="G80" s="26"/>
      <c r="H80" s="10" t="str">
        <f t="shared" ref="H80:H83" si="1">IF(G80="","",G80/$G$86)</f>
        <v/>
      </c>
    </row>
    <row r="81" spans="1:8" ht="13.8" x14ac:dyDescent="0.2">
      <c r="B81" s="51"/>
      <c r="C81" s="52"/>
      <c r="D81" s="52"/>
      <c r="E81" s="52"/>
      <c r="F81" s="53"/>
      <c r="G81" s="26"/>
      <c r="H81" s="10" t="str">
        <f t="shared" si="1"/>
        <v/>
      </c>
    </row>
    <row r="82" spans="1:8" ht="13.8" x14ac:dyDescent="0.2">
      <c r="B82" s="40"/>
      <c r="C82" s="41"/>
      <c r="D82" s="41"/>
      <c r="E82" s="41"/>
      <c r="F82" s="42"/>
      <c r="G82" s="26"/>
      <c r="H82" s="10" t="str">
        <f t="shared" si="1"/>
        <v/>
      </c>
    </row>
    <row r="83" spans="1:8" ht="13.8" x14ac:dyDescent="0.2">
      <c r="B83" s="51"/>
      <c r="C83" s="52"/>
      <c r="D83" s="52"/>
      <c r="E83" s="52"/>
      <c r="F83" s="53"/>
      <c r="G83" s="26"/>
      <c r="H83" s="10" t="str">
        <f t="shared" si="1"/>
        <v/>
      </c>
    </row>
    <row r="84" spans="1:8" ht="13.8" x14ac:dyDescent="0.2">
      <c r="A84" s="6"/>
      <c r="B84" s="37"/>
      <c r="C84" s="38"/>
      <c r="D84" s="38" t="s">
        <v>26</v>
      </c>
      <c r="E84" s="38"/>
      <c r="F84" s="39"/>
      <c r="G84" s="29">
        <f>SUM(G79:G83)</f>
        <v>0</v>
      </c>
      <c r="H84" s="10" t="str">
        <f>IF(G84=0,"",G84/$G$86)</f>
        <v/>
      </c>
    </row>
    <row r="85" spans="1:8" ht="13.8" x14ac:dyDescent="0.2">
      <c r="E85" s="7"/>
      <c r="F85" s="7"/>
      <c r="G85" s="6"/>
    </row>
    <row r="86" spans="1:8" x14ac:dyDescent="0.2">
      <c r="A86" s="1" t="s">
        <v>32</v>
      </c>
    </row>
    <row r="87" spans="1:8" ht="13.8" x14ac:dyDescent="0.2">
      <c r="B87" s="47"/>
      <c r="C87" s="48"/>
      <c r="D87" s="13" t="s">
        <v>21</v>
      </c>
      <c r="E87" s="13" t="s">
        <v>22</v>
      </c>
      <c r="F87" s="14" t="s">
        <v>23</v>
      </c>
      <c r="G87" s="6"/>
    </row>
    <row r="88" spans="1:8" ht="13.8" x14ac:dyDescent="0.2">
      <c r="B88" s="64"/>
      <c r="C88" s="65"/>
      <c r="D88" s="23" t="s">
        <v>39</v>
      </c>
      <c r="E88" s="24" t="s">
        <v>41</v>
      </c>
      <c r="F88" s="24" t="s">
        <v>41</v>
      </c>
      <c r="G88" s="6"/>
    </row>
    <row r="89" spans="1:8" ht="13.8" x14ac:dyDescent="0.2">
      <c r="B89" s="49"/>
      <c r="C89" s="50"/>
      <c r="D89" s="22"/>
      <c r="E89" s="25" t="s">
        <v>40</v>
      </c>
      <c r="F89" s="25" t="s">
        <v>40</v>
      </c>
      <c r="G89" s="6"/>
    </row>
    <row r="90" spans="1:8" ht="13.8" x14ac:dyDescent="0.2">
      <c r="B90" s="11" t="s">
        <v>19</v>
      </c>
      <c r="C90" s="12"/>
      <c r="D90" s="16" t="s">
        <v>24</v>
      </c>
      <c r="E90" s="15"/>
      <c r="F90" s="15"/>
      <c r="G90" s="6"/>
    </row>
    <row r="91" spans="1:8" ht="13.8" x14ac:dyDescent="0.2">
      <c r="B91" s="11" t="s">
        <v>20</v>
      </c>
      <c r="C91" s="12"/>
      <c r="D91" s="16" t="s">
        <v>24</v>
      </c>
      <c r="E91" s="17" t="s">
        <v>27</v>
      </c>
      <c r="F91" s="16" t="s">
        <v>25</v>
      </c>
      <c r="G91" s="6"/>
    </row>
    <row r="100" spans="1:1" ht="13.8" x14ac:dyDescent="0.2">
      <c r="A100" s="6"/>
    </row>
  </sheetData>
  <mergeCells count="39">
    <mergeCell ref="A2:H2"/>
    <mergeCell ref="B72:F72"/>
    <mergeCell ref="B83:F83"/>
    <mergeCell ref="B87:C89"/>
    <mergeCell ref="B73:F73"/>
    <mergeCell ref="B78:F78"/>
    <mergeCell ref="B79:F79"/>
    <mergeCell ref="B80:F80"/>
    <mergeCell ref="B81:F81"/>
    <mergeCell ref="B62:F62"/>
    <mergeCell ref="B68:F68"/>
    <mergeCell ref="B69:F69"/>
    <mergeCell ref="B70:F70"/>
    <mergeCell ref="B71:F71"/>
    <mergeCell ref="B53:F53"/>
    <mergeCell ref="B57:F57"/>
    <mergeCell ref="B58:F58"/>
    <mergeCell ref="B59:F59"/>
    <mergeCell ref="B60:F60"/>
    <mergeCell ref="B31:F31"/>
    <mergeCell ref="B49:F49"/>
    <mergeCell ref="B50:F50"/>
    <mergeCell ref="B51:F51"/>
    <mergeCell ref="B52:F52"/>
    <mergeCell ref="B15:C16"/>
    <mergeCell ref="B42:F42"/>
    <mergeCell ref="B48:F48"/>
    <mergeCell ref="C4:E4"/>
    <mergeCell ref="B17:B19"/>
    <mergeCell ref="B20:B22"/>
    <mergeCell ref="B32:F32"/>
    <mergeCell ref="B37:F37"/>
    <mergeCell ref="B38:F38"/>
    <mergeCell ref="B39:F39"/>
    <mergeCell ref="B40:F40"/>
    <mergeCell ref="B27:F27"/>
    <mergeCell ref="B28:F28"/>
    <mergeCell ref="B29:F29"/>
    <mergeCell ref="B30:F3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&amp;P / &amp;N ページ</oddFooter>
  </headerFooter>
  <rowBreaks count="1" manualBreakCount="1">
    <brk id="54" max="7" man="1"/>
  </rowBreaks>
  <ignoredErrors>
    <ignoredError sqref="H18 H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外来・入院診療(様式5-1)</vt:lpstr>
      <vt:lpstr>'外来・入院診療(様式5-1)'!Print_Area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Windows User</cp:lastModifiedBy>
  <cp:lastPrinted>2023-10-30T03:30:28Z</cp:lastPrinted>
  <dcterms:created xsi:type="dcterms:W3CDTF">2016-10-23T11:43:18Z</dcterms:created>
  <dcterms:modified xsi:type="dcterms:W3CDTF">2023-11-01T10:44:22Z</dcterms:modified>
</cp:coreProperties>
</file>