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選考委員会共有フォルダ\2023-25_輸血・細胞プロセシング科(公募)\03_公募\"/>
    </mc:Choice>
  </mc:AlternateContent>
  <bookViews>
    <workbookView xWindow="0" yWindow="0" windowWidth="23040" windowHeight="9096"/>
  </bookViews>
  <sheets>
    <sheet name="外来・入院診療(様式5-1)" sheetId="4" r:id="rId1"/>
    <sheet name="輸血(様式5-2)" sheetId="3" r:id="rId2"/>
    <sheet name="細胞プロセシング(様式5-3)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3" l="1"/>
  <c r="G46" i="3"/>
  <c r="F46" i="3"/>
  <c r="E46" i="3"/>
  <c r="D46" i="3"/>
  <c r="C46" i="3"/>
  <c r="D4" i="5"/>
  <c r="D4" i="3"/>
  <c r="F41" i="4" l="1"/>
  <c r="G41" i="4" s="1"/>
  <c r="G40" i="4"/>
  <c r="G39" i="4"/>
  <c r="G38" i="4"/>
  <c r="G37" i="4"/>
  <c r="G36" i="4"/>
  <c r="F32" i="4"/>
  <c r="G32" i="4" s="1"/>
  <c r="G31" i="4"/>
  <c r="G30" i="4"/>
  <c r="G29" i="4"/>
  <c r="G28" i="4"/>
  <c r="G27" i="4"/>
  <c r="G38" i="5" l="1"/>
  <c r="F38" i="5"/>
  <c r="E38" i="5"/>
  <c r="D38" i="5"/>
  <c r="C38" i="5"/>
  <c r="H37" i="5"/>
  <c r="H36" i="5"/>
  <c r="H35" i="5"/>
  <c r="H34" i="5"/>
  <c r="H33" i="5"/>
  <c r="H32" i="5"/>
  <c r="H31" i="5"/>
  <c r="H30" i="5"/>
  <c r="H29" i="5"/>
  <c r="H28" i="5"/>
  <c r="G21" i="5"/>
  <c r="F21" i="5"/>
  <c r="E21" i="5"/>
  <c r="D21" i="5"/>
  <c r="C21" i="5"/>
  <c r="H20" i="5"/>
  <c r="H19" i="5"/>
  <c r="H18" i="5"/>
  <c r="H17" i="5"/>
  <c r="H16" i="5"/>
  <c r="H15" i="5"/>
  <c r="H14" i="5"/>
  <c r="H13" i="5"/>
  <c r="H12" i="5"/>
  <c r="H11" i="5"/>
  <c r="G19" i="4"/>
  <c r="H18" i="4"/>
  <c r="G17" i="4"/>
  <c r="G16" i="4"/>
  <c r="H15" i="4"/>
  <c r="G14" i="4"/>
  <c r="H45" i="3"/>
  <c r="H44" i="3"/>
  <c r="H43" i="3"/>
  <c r="H42" i="3"/>
  <c r="H41" i="3"/>
  <c r="H40" i="3"/>
  <c r="H39" i="3"/>
  <c r="H38" i="3"/>
  <c r="H37" i="3"/>
  <c r="H36" i="3"/>
  <c r="G28" i="3"/>
  <c r="F28" i="3"/>
  <c r="E28" i="3"/>
  <c r="D28" i="3"/>
  <c r="C28" i="3"/>
  <c r="H27" i="3"/>
  <c r="H26" i="3"/>
  <c r="H25" i="3"/>
  <c r="H24" i="3"/>
  <c r="H23" i="3"/>
  <c r="H22" i="3"/>
  <c r="H21" i="3"/>
  <c r="H20" i="3"/>
  <c r="H19" i="3"/>
  <c r="H18" i="3"/>
  <c r="H38" i="5" l="1"/>
  <c r="H21" i="5"/>
  <c r="H28" i="3"/>
</calcChain>
</file>

<file path=xl/sharedStrings.xml><?xml version="1.0" encoding="utf-8"?>
<sst xmlns="http://schemas.openxmlformats.org/spreadsheetml/2006/main" count="143" uniqueCount="87">
  <si>
    <r>
      <t>(</t>
    </r>
    <r>
      <rPr>
        <sz val="11"/>
        <color theme="1"/>
        <rFont val="ＭＳ Ｐ明朝"/>
        <family val="1"/>
        <charset val="128"/>
      </rPr>
      <t>様式</t>
    </r>
    <r>
      <rPr>
        <sz val="11"/>
        <color theme="1"/>
        <rFont val="Century"/>
        <family val="1"/>
      </rPr>
      <t>5-1)</t>
    </r>
    <rPh sb="1" eb="3">
      <t>ヨウシキ</t>
    </rPh>
    <phoneticPr fontId="1"/>
  </si>
  <si>
    <t>氏名</t>
    <rPh sb="0" eb="2">
      <t>シメイ</t>
    </rPh>
    <phoneticPr fontId="1"/>
  </si>
  <si>
    <t>人、　内女性</t>
    <rPh sb="0" eb="1">
      <t>ニン</t>
    </rPh>
    <rPh sb="3" eb="4">
      <t>ウチ</t>
    </rPh>
    <rPh sb="4" eb="6">
      <t>ジョセイ</t>
    </rPh>
    <phoneticPr fontId="1"/>
  </si>
  <si>
    <t>人</t>
    <rPh sb="0" eb="1">
      <t>ニン</t>
    </rPh>
    <phoneticPr fontId="1"/>
  </si>
  <si>
    <t>応募者本人の外来診療単位数</t>
    <phoneticPr fontId="1"/>
  </si>
  <si>
    <t>単位/週</t>
    <rPh sb="0" eb="2">
      <t>タンイ</t>
    </rPh>
    <rPh sb="3" eb="4">
      <t>シュウ</t>
    </rPh>
    <phoneticPr fontId="1"/>
  </si>
  <si>
    <t>(半日を1単位として1週間の単位数)</t>
    <phoneticPr fontId="1"/>
  </si>
  <si>
    <t>応募者本人</t>
    <rPh sb="0" eb="3">
      <t>オウボシャ</t>
    </rPh>
    <rPh sb="3" eb="5">
      <t>ホンニン</t>
    </rPh>
    <phoneticPr fontId="1"/>
  </si>
  <si>
    <t>初診患者数</t>
    <rPh sb="0" eb="2">
      <t>ショシン</t>
    </rPh>
    <rPh sb="2" eb="5">
      <t>カンジャスウ</t>
    </rPh>
    <phoneticPr fontId="1"/>
  </si>
  <si>
    <t>うち紹介患者数</t>
    <phoneticPr fontId="1"/>
  </si>
  <si>
    <t>再診患者数</t>
    <phoneticPr fontId="1"/>
  </si>
  <si>
    <t>疾病名</t>
    <rPh sb="0" eb="2">
      <t>シッペイ</t>
    </rPh>
    <rPh sb="2" eb="3">
      <t>メイ</t>
    </rPh>
    <phoneticPr fontId="1"/>
  </si>
  <si>
    <t>患者数</t>
    <rPh sb="0" eb="3">
      <t>カンジャスウ</t>
    </rPh>
    <phoneticPr fontId="1"/>
  </si>
  <si>
    <t>割合</t>
    <rPh sb="0" eb="2">
      <t>ワリアイ</t>
    </rPh>
    <phoneticPr fontId="1"/>
  </si>
  <si>
    <t>診療科全体</t>
  </si>
  <si>
    <t>初診患者数・再診患者数の推移</t>
    <rPh sb="0" eb="2">
      <t>ショシン</t>
    </rPh>
    <rPh sb="2" eb="4">
      <t>カンジャ</t>
    </rPh>
    <rPh sb="4" eb="5">
      <t>スウ</t>
    </rPh>
    <rPh sb="6" eb="8">
      <t>サイシン</t>
    </rPh>
    <rPh sb="8" eb="11">
      <t>カンジャスウ</t>
    </rPh>
    <rPh sb="12" eb="14">
      <t>スイイ</t>
    </rPh>
    <phoneticPr fontId="1"/>
  </si>
  <si>
    <t>所属施設</t>
    <rPh sb="0" eb="2">
      <t>ショゾク</t>
    </rPh>
    <rPh sb="2" eb="4">
      <t>シセツ</t>
    </rPh>
    <phoneticPr fontId="1"/>
  </si>
  <si>
    <t>所属診療科</t>
    <rPh sb="0" eb="2">
      <t>ショゾク</t>
    </rPh>
    <rPh sb="2" eb="4">
      <t>シンリョウ</t>
    </rPh>
    <rPh sb="4" eb="5">
      <t>カ</t>
    </rPh>
    <phoneticPr fontId="1"/>
  </si>
  <si>
    <t>病床数</t>
    <rPh sb="0" eb="2">
      <t>ビョウショウ</t>
    </rPh>
    <rPh sb="2" eb="3">
      <t>スウ</t>
    </rPh>
    <phoneticPr fontId="1"/>
  </si>
  <si>
    <t>病床稼働率</t>
    <rPh sb="0" eb="2">
      <t>ビョウショウ</t>
    </rPh>
    <rPh sb="2" eb="4">
      <t>カドウ</t>
    </rPh>
    <rPh sb="4" eb="5">
      <t>リツ</t>
    </rPh>
    <phoneticPr fontId="1"/>
  </si>
  <si>
    <t>平均在院日数</t>
    <rPh sb="0" eb="2">
      <t>ヘイキン</t>
    </rPh>
    <rPh sb="2" eb="4">
      <t>ザイイン</t>
    </rPh>
    <rPh sb="4" eb="6">
      <t>ニッスウ</t>
    </rPh>
    <phoneticPr fontId="1"/>
  </si>
  <si>
    <t>床</t>
    <rPh sb="0" eb="1">
      <t>ユカ</t>
    </rPh>
    <phoneticPr fontId="1"/>
  </si>
  <si>
    <t>日</t>
    <rPh sb="0" eb="1">
      <t>ニチ</t>
    </rPh>
    <phoneticPr fontId="1"/>
  </si>
  <si>
    <t>合計</t>
    <rPh sb="0" eb="2">
      <t>ゴウケイ</t>
    </rPh>
    <phoneticPr fontId="1"/>
  </si>
  <si>
    <t>２）入院診療</t>
    <rPh sb="2" eb="4">
      <t>ニュウイン</t>
    </rPh>
    <rPh sb="4" eb="6">
      <t>シンリョウ</t>
    </rPh>
    <phoneticPr fontId="1"/>
  </si>
  <si>
    <t>％</t>
    <phoneticPr fontId="1"/>
  </si>
  <si>
    <t>　　</t>
    <phoneticPr fontId="1"/>
  </si>
  <si>
    <t>１）外来診療</t>
    <rPh sb="2" eb="4">
      <t>ガイライ</t>
    </rPh>
    <rPh sb="4" eb="6">
      <t>シンリョウ</t>
    </rPh>
    <phoneticPr fontId="1"/>
  </si>
  <si>
    <t>３）所属施設情報</t>
    <rPh sb="2" eb="4">
      <t>ショゾク</t>
    </rPh>
    <rPh sb="4" eb="6">
      <t>シセツ</t>
    </rPh>
    <rPh sb="6" eb="8">
      <t>ジョウホウ</t>
    </rPh>
    <phoneticPr fontId="1"/>
  </si>
  <si>
    <t>1月あたり</t>
    <rPh sb="1" eb="2">
      <t>ツキ</t>
    </rPh>
    <phoneticPr fontId="1"/>
  </si>
  <si>
    <t>紹介率</t>
    <rPh sb="0" eb="2">
      <t>ショウカイ</t>
    </rPh>
    <rPh sb="2" eb="3">
      <t>リツ</t>
    </rPh>
    <phoneticPr fontId="1"/>
  </si>
  <si>
    <t>件数</t>
  </si>
  <si>
    <t>2018年度</t>
  </si>
  <si>
    <t>2019年度</t>
  </si>
  <si>
    <t>2020年度</t>
  </si>
  <si>
    <r>
      <t>(</t>
    </r>
    <r>
      <rPr>
        <sz val="11"/>
        <color theme="1"/>
        <rFont val="ＭＳ Ｐ明朝"/>
        <family val="1"/>
        <charset val="128"/>
      </rPr>
      <t>様式</t>
    </r>
    <r>
      <rPr>
        <sz val="11"/>
        <color theme="1"/>
        <rFont val="Century"/>
        <family val="1"/>
      </rPr>
      <t>5-2)</t>
    </r>
    <rPh sb="1" eb="3">
      <t>ヨウシキ</t>
    </rPh>
    <phoneticPr fontId="1"/>
  </si>
  <si>
    <t>診療実績（外来・入院診療）</t>
    <rPh sb="0" eb="2">
      <t>シンリョウ</t>
    </rPh>
    <rPh sb="2" eb="4">
      <t>ジッセキ</t>
    </rPh>
    <rPh sb="5" eb="7">
      <t>ガイライ</t>
    </rPh>
    <rPh sb="8" eb="10">
      <t>ニュウイン</t>
    </rPh>
    <rPh sb="10" eb="12">
      <t>シンリョウ</t>
    </rPh>
    <phoneticPr fontId="1"/>
  </si>
  <si>
    <t>　　常勤医師</t>
    <rPh sb="2" eb="4">
      <t>ジョウキン</t>
    </rPh>
    <rPh sb="4" eb="6">
      <t>イシ</t>
    </rPh>
    <phoneticPr fontId="1"/>
  </si>
  <si>
    <t>　　常勤臨床検査技師</t>
    <rPh sb="2" eb="4">
      <t>ジョウキン</t>
    </rPh>
    <rPh sb="4" eb="6">
      <t>リンショウ</t>
    </rPh>
    <rPh sb="6" eb="8">
      <t>ケンサ</t>
    </rPh>
    <rPh sb="8" eb="10">
      <t>ギシ</t>
    </rPh>
    <phoneticPr fontId="1"/>
  </si>
  <si>
    <t>　　常勤看護師</t>
    <rPh sb="2" eb="4">
      <t>ジョウキン</t>
    </rPh>
    <rPh sb="4" eb="7">
      <t>カンゴシ</t>
    </rPh>
    <phoneticPr fontId="1"/>
  </si>
  <si>
    <t>➢職種</t>
    <rPh sb="1" eb="3">
      <t>ショクシュ</t>
    </rPh>
    <phoneticPr fontId="1"/>
  </si>
  <si>
    <t>　　その他（➢）</t>
    <rPh sb="4" eb="5">
      <t>タ</t>
    </rPh>
    <phoneticPr fontId="1"/>
  </si>
  <si>
    <t>有or無</t>
    <rPh sb="0" eb="1">
      <t>アリ</t>
    </rPh>
    <rPh sb="3" eb="4">
      <t>ナ</t>
    </rPh>
    <phoneticPr fontId="1"/>
  </si>
  <si>
    <t>←保有しない場合は記載不要</t>
    <rPh sb="1" eb="3">
      <t>ホユウ</t>
    </rPh>
    <rPh sb="6" eb="8">
      <t>バアイ</t>
    </rPh>
    <rPh sb="9" eb="11">
      <t>キサイ</t>
    </rPh>
    <rPh sb="11" eb="13">
      <t>フヨウ</t>
    </rPh>
    <phoneticPr fontId="1"/>
  </si>
  <si>
    <t>←保有しない場合も記載</t>
    <rPh sb="1" eb="3">
      <t>ホユウ</t>
    </rPh>
    <rPh sb="6" eb="8">
      <t>バアイ</t>
    </rPh>
    <rPh sb="9" eb="11">
      <t>キサイ</t>
    </rPh>
    <phoneticPr fontId="1"/>
  </si>
  <si>
    <t>所属診療科/部の職員数</t>
    <rPh sb="0" eb="2">
      <t>ショゾク</t>
    </rPh>
    <rPh sb="2" eb="5">
      <t>シンリョウカ</t>
    </rPh>
    <rPh sb="6" eb="7">
      <t>ブ</t>
    </rPh>
    <rPh sb="8" eb="10">
      <t>ショクイン</t>
    </rPh>
    <rPh sb="10" eb="11">
      <t>スウ</t>
    </rPh>
    <phoneticPr fontId="1"/>
  </si>
  <si>
    <t>単位/g/本数</t>
    <rPh sb="0" eb="2">
      <t>タンイ</t>
    </rPh>
    <rPh sb="5" eb="6">
      <t>ホン</t>
    </rPh>
    <rPh sb="6" eb="7">
      <t>スウ</t>
    </rPh>
    <phoneticPr fontId="1"/>
  </si>
  <si>
    <t>検査項目</t>
    <rPh sb="0" eb="2">
      <t>ケンサ</t>
    </rPh>
    <rPh sb="2" eb="4">
      <t>コウモク</t>
    </rPh>
    <phoneticPr fontId="1"/>
  </si>
  <si>
    <t>治療内容</t>
    <rPh sb="0" eb="2">
      <t>チリョウ</t>
    </rPh>
    <rPh sb="2" eb="4">
      <t>ナイヨウ</t>
    </rPh>
    <phoneticPr fontId="1"/>
  </si>
  <si>
    <t>例：赤血球製剤（単位）</t>
    <rPh sb="0" eb="1">
      <t>レイ</t>
    </rPh>
    <rPh sb="2" eb="5">
      <t>セッケッキュウ</t>
    </rPh>
    <rPh sb="5" eb="7">
      <t>セイザイ</t>
    </rPh>
    <rPh sb="8" eb="10">
      <t>タンイ</t>
    </rPh>
    <phoneticPr fontId="1"/>
  </si>
  <si>
    <t>例：アルブミン製剤（g）</t>
    <rPh sb="0" eb="1">
      <t>レイ</t>
    </rPh>
    <rPh sb="7" eb="9">
      <t>セイザイ</t>
    </rPh>
    <phoneticPr fontId="1"/>
  </si>
  <si>
    <t>製剤名（単位）</t>
    <rPh sb="0" eb="3">
      <t>セイザイメイ</t>
    </rPh>
    <rPh sb="4" eb="6">
      <t>タンイ</t>
    </rPh>
    <phoneticPr fontId="1"/>
  </si>
  <si>
    <t>例：末梢血幹細胞移植</t>
    <rPh sb="0" eb="1">
      <t>レイ</t>
    </rPh>
    <rPh sb="2" eb="5">
      <t>マッショウケツ</t>
    </rPh>
    <rPh sb="5" eb="8">
      <t>ミキサイボウ</t>
    </rPh>
    <rPh sb="8" eb="10">
      <t>イショク</t>
    </rPh>
    <phoneticPr fontId="1"/>
  </si>
  <si>
    <t>例：γδ型T細胞療法</t>
    <rPh sb="0" eb="1">
      <t>レイ</t>
    </rPh>
    <rPh sb="4" eb="5">
      <t>ガタ</t>
    </rPh>
    <rPh sb="6" eb="8">
      <t>サイボウ</t>
    </rPh>
    <rPh sb="8" eb="10">
      <t>リョウホウ</t>
    </rPh>
    <phoneticPr fontId="1"/>
  </si>
  <si>
    <t>例：CAR-T細胞療法</t>
    <rPh sb="0" eb="1">
      <t>レイ</t>
    </rPh>
    <rPh sb="7" eb="9">
      <t>サイボウ</t>
    </rPh>
    <rPh sb="9" eb="11">
      <t>リョウホウ</t>
    </rPh>
    <phoneticPr fontId="1"/>
  </si>
  <si>
    <r>
      <t>(</t>
    </r>
    <r>
      <rPr>
        <sz val="11"/>
        <color theme="1"/>
        <rFont val="ＭＳ Ｐ明朝"/>
        <family val="1"/>
        <charset val="128"/>
      </rPr>
      <t>様式</t>
    </r>
    <r>
      <rPr>
        <sz val="11"/>
        <color theme="1"/>
        <rFont val="Century"/>
        <family val="1"/>
      </rPr>
      <t>5-3)</t>
    </r>
    <rPh sb="1" eb="3">
      <t>ヨウシキ</t>
    </rPh>
    <phoneticPr fontId="1"/>
  </si>
  <si>
    <t>診療実績(細胞プロセシング)</t>
    <rPh sb="0" eb="2">
      <t>シンリョウ</t>
    </rPh>
    <rPh sb="2" eb="4">
      <t>ジッセキ</t>
    </rPh>
    <rPh sb="5" eb="7">
      <t>サイボウ</t>
    </rPh>
    <phoneticPr fontId="1"/>
  </si>
  <si>
    <t>1)輸血検査実績（診療科/部全体）</t>
    <rPh sb="2" eb="4">
      <t>ユケツ</t>
    </rPh>
    <rPh sb="4" eb="6">
      <t>ケンサ</t>
    </rPh>
    <rPh sb="6" eb="8">
      <t>ジッセキ</t>
    </rPh>
    <rPh sb="9" eb="12">
      <t>シンリョウカ</t>
    </rPh>
    <rPh sb="13" eb="14">
      <t>ブ</t>
    </rPh>
    <rPh sb="14" eb="16">
      <t>ゼンタイ</t>
    </rPh>
    <phoneticPr fontId="1"/>
  </si>
  <si>
    <t>2)血液・血漿分画製剤供給実績（診療科/部全体）</t>
    <rPh sb="2" eb="4">
      <t>ケツエキ</t>
    </rPh>
    <rPh sb="5" eb="7">
      <t>ケッショウ</t>
    </rPh>
    <rPh sb="7" eb="9">
      <t>ブンカク</t>
    </rPh>
    <rPh sb="9" eb="11">
      <t>セイザイ</t>
    </rPh>
    <rPh sb="11" eb="13">
      <t>キョウキュウ</t>
    </rPh>
    <rPh sb="13" eb="15">
      <t>ジッセキ</t>
    </rPh>
    <rPh sb="16" eb="19">
      <t>シンリョウカ</t>
    </rPh>
    <rPh sb="20" eb="21">
      <t>ブ</t>
    </rPh>
    <rPh sb="21" eb="23">
      <t>ゼンタイ</t>
    </rPh>
    <phoneticPr fontId="1"/>
  </si>
  <si>
    <t>例：〇〇に対する〇〇細胞移植</t>
    <rPh sb="0" eb="1">
      <t>レイ</t>
    </rPh>
    <rPh sb="5" eb="6">
      <t>タイ</t>
    </rPh>
    <rPh sb="10" eb="12">
      <t>サイボウ</t>
    </rPh>
    <rPh sb="12" eb="14">
      <t>イショク</t>
    </rPh>
    <phoneticPr fontId="1"/>
  </si>
  <si>
    <t>診療実績(輸血)</t>
    <rPh sb="0" eb="2">
      <t>シンリョウ</t>
    </rPh>
    <rPh sb="2" eb="4">
      <t>ジッセキ</t>
    </rPh>
    <rPh sb="5" eb="7">
      <t>ユケツ</t>
    </rPh>
    <phoneticPr fontId="1"/>
  </si>
  <si>
    <t>※行が不足する場合は適宜追加してください</t>
    <phoneticPr fontId="1"/>
  </si>
  <si>
    <t>２）細胞治療・再生医療等の臨床研究への参画（応募者本人）</t>
    <rPh sb="2" eb="4">
      <t>サイボウ</t>
    </rPh>
    <rPh sb="4" eb="6">
      <t>チリョウ</t>
    </rPh>
    <rPh sb="7" eb="11">
      <t>サイセイイリョウ</t>
    </rPh>
    <rPh sb="11" eb="12">
      <t>ナド</t>
    </rPh>
    <rPh sb="13" eb="17">
      <t>リンショウケンキュウ</t>
    </rPh>
    <rPh sb="19" eb="21">
      <t>サンカク</t>
    </rPh>
    <rPh sb="22" eb="25">
      <t>オウボシャ</t>
    </rPh>
    <rPh sb="25" eb="27">
      <t>ホンニン</t>
    </rPh>
    <phoneticPr fontId="1"/>
  </si>
  <si>
    <t>１）細胞プロセシング実績（診療科/部全体）</t>
    <rPh sb="2" eb="4">
      <t>サイボウ</t>
    </rPh>
    <rPh sb="10" eb="12">
      <t>ジッセキ</t>
    </rPh>
    <rPh sb="13" eb="16">
      <t>シンリョウカ</t>
    </rPh>
    <rPh sb="17" eb="18">
      <t>ブ</t>
    </rPh>
    <rPh sb="18" eb="20">
      <t>ゼンタイ</t>
    </rPh>
    <phoneticPr fontId="1"/>
  </si>
  <si>
    <t>例：血液型</t>
    <rPh sb="0" eb="1">
      <t>レイ</t>
    </rPh>
    <rPh sb="2" eb="5">
      <t>ケツエキガタ</t>
    </rPh>
    <phoneticPr fontId="1"/>
  </si>
  <si>
    <t>例：交差適合試験</t>
    <rPh sb="0" eb="1">
      <t>レイ</t>
    </rPh>
    <rPh sb="2" eb="4">
      <t>コウサ</t>
    </rPh>
    <rPh sb="4" eb="6">
      <t>テキゴウ</t>
    </rPh>
    <rPh sb="6" eb="8">
      <t>シケン</t>
    </rPh>
    <phoneticPr fontId="1"/>
  </si>
  <si>
    <t>例：HLAタイピング</t>
    <rPh sb="0" eb="1">
      <t>レイ</t>
    </rPh>
    <phoneticPr fontId="1"/>
  </si>
  <si>
    <t>　</t>
    <phoneticPr fontId="1"/>
  </si>
  <si>
    <t>＊担当診療科/部でない場合は「無」とした上で、
　 応募者本人が治療を担当した件数を記載してください。</t>
    <rPh sb="1" eb="3">
      <t>タントウ</t>
    </rPh>
    <rPh sb="3" eb="6">
      <t>シンリョウカ</t>
    </rPh>
    <rPh sb="7" eb="8">
      <t>ブ</t>
    </rPh>
    <rPh sb="11" eb="13">
      <t>バアイ</t>
    </rPh>
    <rPh sb="15" eb="16">
      <t>ナ</t>
    </rPh>
    <rPh sb="20" eb="21">
      <t>ウエ</t>
    </rPh>
    <rPh sb="26" eb="29">
      <t>オウボシャ</t>
    </rPh>
    <rPh sb="29" eb="31">
      <t>ホンニン</t>
    </rPh>
    <rPh sb="32" eb="34">
      <t>チリョウ</t>
    </rPh>
    <rPh sb="35" eb="37">
      <t>タントウ</t>
    </rPh>
    <rPh sb="39" eb="41">
      <t>ケンスウ</t>
    </rPh>
    <rPh sb="42" eb="44">
      <t>キサイ</t>
    </rPh>
    <phoneticPr fontId="1"/>
  </si>
  <si>
    <t>＊担当診療科/部でない場合は「無」とした上で、
　 所属診療科の使用実績を記載してください。</t>
    <rPh sb="1" eb="3">
      <t>タントウ</t>
    </rPh>
    <rPh sb="3" eb="6">
      <t>シンリョウカ</t>
    </rPh>
    <rPh sb="7" eb="8">
      <t>ブ</t>
    </rPh>
    <rPh sb="11" eb="13">
      <t>バアイ</t>
    </rPh>
    <rPh sb="15" eb="16">
      <t>ナ</t>
    </rPh>
    <rPh sb="20" eb="21">
      <t>ウエ</t>
    </rPh>
    <rPh sb="26" eb="28">
      <t>ショゾク</t>
    </rPh>
    <rPh sb="28" eb="31">
      <t>シンリョウカ</t>
    </rPh>
    <rPh sb="32" eb="34">
      <t>シヨウ</t>
    </rPh>
    <rPh sb="34" eb="36">
      <t>ジッセキ</t>
    </rPh>
    <rPh sb="37" eb="39">
      <t>キサイ</t>
    </rPh>
    <phoneticPr fontId="1"/>
  </si>
  <si>
    <t>＊担当診療科/部でない場合は「無」とした上で、
　 所属診療科が依頼した件数を記載してください。</t>
    <rPh sb="1" eb="3">
      <t>タントウ</t>
    </rPh>
    <rPh sb="3" eb="6">
      <t>シンリョウカ</t>
    </rPh>
    <rPh sb="7" eb="8">
      <t>ブ</t>
    </rPh>
    <rPh sb="11" eb="13">
      <t>バアイ</t>
    </rPh>
    <rPh sb="15" eb="16">
      <t>ナ</t>
    </rPh>
    <rPh sb="20" eb="21">
      <t>ウエ</t>
    </rPh>
    <rPh sb="26" eb="28">
      <t>ショゾク</t>
    </rPh>
    <rPh sb="28" eb="31">
      <t>シンリョウカ</t>
    </rPh>
    <rPh sb="32" eb="34">
      <t>イライ</t>
    </rPh>
    <rPh sb="36" eb="38">
      <t>ケンスウ</t>
    </rPh>
    <rPh sb="39" eb="41">
      <t>キサイ</t>
    </rPh>
    <phoneticPr fontId="1"/>
  </si>
  <si>
    <t>＊無の場合は該当箇所記載不要</t>
    <rPh sb="1" eb="2">
      <t>ナ</t>
    </rPh>
    <rPh sb="3" eb="5">
      <t>バアイ</t>
    </rPh>
    <rPh sb="6" eb="8">
      <t>ガイトウ</t>
    </rPh>
    <rPh sb="8" eb="10">
      <t>カショ</t>
    </rPh>
    <rPh sb="10" eb="12">
      <t>キサイ</t>
    </rPh>
    <rPh sb="12" eb="14">
      <t>フヨウ</t>
    </rPh>
    <phoneticPr fontId="1"/>
  </si>
  <si>
    <t>【教授選考用】</t>
    <phoneticPr fontId="1"/>
  </si>
  <si>
    <t>所属診療科の医師数</t>
    <rPh sb="0" eb="2">
      <t>ショゾク</t>
    </rPh>
    <rPh sb="2" eb="5">
      <t>シンリョウカ</t>
    </rPh>
    <rPh sb="6" eb="8">
      <t>イシ</t>
    </rPh>
    <rPh sb="8" eb="9">
      <t>スウ</t>
    </rPh>
    <phoneticPr fontId="1"/>
  </si>
  <si>
    <t>　　常勤</t>
    <rPh sb="2" eb="4">
      <t>ジョウキン</t>
    </rPh>
    <phoneticPr fontId="1"/>
  </si>
  <si>
    <t>2021年度</t>
    <rPh sb="4" eb="6">
      <t>ネンド</t>
    </rPh>
    <phoneticPr fontId="1"/>
  </si>
  <si>
    <r>
      <rPr>
        <sz val="12"/>
        <color theme="1"/>
        <rFont val="ＭＳ Ｐ明朝"/>
        <family val="1"/>
        <charset val="128"/>
      </rPr>
      <t>疾患別患者数</t>
    </r>
    <r>
      <rPr>
        <sz val="12"/>
        <color theme="1"/>
        <rFont val="Century"/>
        <family val="1"/>
      </rPr>
      <t>(</t>
    </r>
    <r>
      <rPr>
        <sz val="12"/>
        <color theme="1"/>
        <rFont val="ＭＳ Ｐ明朝"/>
        <family val="1"/>
        <charset val="128"/>
      </rPr>
      <t>実数</t>
    </r>
    <r>
      <rPr>
        <sz val="12"/>
        <color theme="1"/>
        <rFont val="Century"/>
        <family val="1"/>
      </rPr>
      <t>)(2022</t>
    </r>
    <r>
      <rPr>
        <sz val="12"/>
        <color theme="1"/>
        <rFont val="ＭＳ Ｐ明朝"/>
        <family val="1"/>
        <charset val="128"/>
      </rPr>
      <t>年</t>
    </r>
    <r>
      <rPr>
        <sz val="12"/>
        <color theme="1"/>
        <rFont val="Century"/>
        <family val="1"/>
      </rPr>
      <t>4</t>
    </r>
    <r>
      <rPr>
        <sz val="12"/>
        <color theme="1"/>
        <rFont val="ＭＳ Ｐ明朝"/>
        <family val="1"/>
        <charset val="128"/>
      </rPr>
      <t>月～</t>
    </r>
    <r>
      <rPr>
        <sz val="12"/>
        <color theme="1"/>
        <rFont val="Century"/>
        <family val="1"/>
      </rPr>
      <t>2023</t>
    </r>
    <r>
      <rPr>
        <sz val="12"/>
        <color theme="1"/>
        <rFont val="ＭＳ Ｐ明朝"/>
        <family val="1"/>
        <charset val="128"/>
      </rPr>
      <t>年</t>
    </r>
    <r>
      <rPr>
        <sz val="12"/>
        <color theme="1"/>
        <rFont val="Century"/>
        <family val="1"/>
      </rPr>
      <t>3</t>
    </r>
    <r>
      <rPr>
        <sz val="12"/>
        <color theme="1"/>
        <rFont val="ＭＳ Ｐ明朝"/>
        <family val="1"/>
        <charset val="128"/>
      </rPr>
      <t>月</t>
    </r>
    <r>
      <rPr>
        <sz val="12"/>
        <color theme="1"/>
        <rFont val="Century"/>
        <family val="1"/>
      </rPr>
      <t>)</t>
    </r>
    <rPh sb="0" eb="2">
      <t>シッカン</t>
    </rPh>
    <rPh sb="2" eb="3">
      <t>ベツ</t>
    </rPh>
    <rPh sb="3" eb="6">
      <t>カンジャスウ</t>
    </rPh>
    <rPh sb="7" eb="9">
      <t>ジッスウ</t>
    </rPh>
    <rPh sb="15" eb="16">
      <t>ネン</t>
    </rPh>
    <rPh sb="23" eb="24">
      <t>ネン</t>
    </rPh>
    <phoneticPr fontId="1"/>
  </si>
  <si>
    <r>
      <rPr>
        <sz val="12"/>
        <color theme="1"/>
        <rFont val="ＭＳ Ｐ明朝"/>
        <family val="1"/>
        <charset val="128"/>
      </rPr>
      <t>①診療科全体</t>
    </r>
    <r>
      <rPr>
        <sz val="12"/>
        <color theme="1"/>
        <rFont val="Century"/>
        <family val="1"/>
      </rPr>
      <t>(</t>
    </r>
    <r>
      <rPr>
        <sz val="12"/>
        <color theme="1"/>
        <rFont val="ＭＳ Ｐ明朝"/>
        <family val="1"/>
        <charset val="128"/>
      </rPr>
      <t>疾患上位</t>
    </r>
    <r>
      <rPr>
        <sz val="12"/>
        <color theme="1"/>
        <rFont val="Century"/>
        <family val="1"/>
      </rPr>
      <t>5</t>
    </r>
    <r>
      <rPr>
        <sz val="12"/>
        <color theme="1"/>
        <rFont val="ＭＳ Ｐ明朝"/>
        <family val="1"/>
        <charset val="128"/>
      </rPr>
      <t>件まで</t>
    </r>
    <r>
      <rPr>
        <sz val="12"/>
        <color theme="1"/>
        <rFont val="Century"/>
        <family val="1"/>
      </rPr>
      <t>)</t>
    </r>
    <rPh sb="7" eb="9">
      <t>シッカン</t>
    </rPh>
    <rPh sb="9" eb="11">
      <t>ジョウイ</t>
    </rPh>
    <rPh sb="12" eb="13">
      <t>ケン</t>
    </rPh>
    <phoneticPr fontId="1"/>
  </si>
  <si>
    <r>
      <rPr>
        <sz val="12"/>
        <color theme="1"/>
        <rFont val="ＭＳ Ｐ明朝"/>
        <family val="1"/>
        <charset val="128"/>
      </rPr>
      <t>②応募者本人（疾患上位</t>
    </r>
    <r>
      <rPr>
        <sz val="12"/>
        <color theme="1"/>
        <rFont val="Century"/>
        <family val="1"/>
      </rPr>
      <t>5</t>
    </r>
    <r>
      <rPr>
        <sz val="12"/>
        <color theme="1"/>
        <rFont val="ＭＳ Ｐ明朝"/>
        <family val="1"/>
        <charset val="128"/>
      </rPr>
      <t>件まで）</t>
    </r>
    <rPh sb="7" eb="9">
      <t>シッカン</t>
    </rPh>
    <phoneticPr fontId="1"/>
  </si>
  <si>
    <r>
      <rPr>
        <sz val="12"/>
        <color theme="1"/>
        <rFont val="ＭＳ Ｐ明朝"/>
        <family val="1"/>
        <charset val="128"/>
      </rPr>
      <t>患者数</t>
    </r>
    <rPh sb="0" eb="3">
      <t>カンジャスウ</t>
    </rPh>
    <phoneticPr fontId="1"/>
  </si>
  <si>
    <r>
      <rPr>
        <sz val="11"/>
        <color theme="1"/>
        <rFont val="ＭＳ Ｐ明朝"/>
        <family val="1"/>
        <charset val="128"/>
      </rPr>
      <t>～</t>
    </r>
    <r>
      <rPr>
        <sz val="11"/>
        <color theme="1"/>
        <rFont val="Century"/>
        <family val="1"/>
      </rPr>
      <t>2021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Century"/>
        <family val="1"/>
      </rPr>
      <t>3</t>
    </r>
    <r>
      <rPr>
        <sz val="11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</si>
  <si>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rPr>
        <sz val="11"/>
        <color theme="1"/>
        <rFont val="ＭＳ Ｐ明朝"/>
        <family val="1"/>
        <charset val="128"/>
      </rPr>
      <t>～</t>
    </r>
    <r>
      <rPr>
        <sz val="11"/>
        <color theme="1"/>
        <rFont val="Century"/>
        <family val="1"/>
      </rPr>
      <t>2022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Century"/>
        <family val="1"/>
      </rPr>
      <t>3</t>
    </r>
    <r>
      <rPr>
        <sz val="11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</si>
  <si>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rPr>
        <sz val="11"/>
        <color theme="1"/>
        <rFont val="ＭＳ Ｐ明朝"/>
        <family val="1"/>
        <charset val="128"/>
      </rPr>
      <t>～</t>
    </r>
    <r>
      <rPr>
        <sz val="11"/>
        <color theme="1"/>
        <rFont val="Century"/>
        <family val="1"/>
      </rPr>
      <t>2023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Century"/>
        <family val="1"/>
      </rPr>
      <t>3</t>
    </r>
    <r>
      <rPr>
        <sz val="11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</si>
  <si>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t>(2023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Century"/>
        <family val="1"/>
      </rPr>
      <t>3</t>
    </r>
    <r>
      <rPr>
        <sz val="11"/>
        <color theme="1"/>
        <rFont val="ＭＳ Ｐ明朝"/>
        <family val="1"/>
        <charset val="128"/>
      </rPr>
      <t>月末</t>
    </r>
    <r>
      <rPr>
        <sz val="11"/>
        <color theme="1"/>
        <rFont val="Century"/>
        <family val="1"/>
      </rPr>
      <t>)</t>
    </r>
    <rPh sb="5" eb="6">
      <t>ネン</t>
    </rPh>
    <rPh sb="7" eb="9">
      <t>ガツマツ</t>
    </rPh>
    <phoneticPr fontId="1"/>
  </si>
  <si>
    <r>
      <t>(2022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Century"/>
        <family val="1"/>
      </rPr>
      <t>4</t>
    </r>
    <r>
      <rPr>
        <sz val="11"/>
        <color theme="1"/>
        <rFont val="ＭＳ Ｐ明朝"/>
        <family val="1"/>
        <charset val="128"/>
      </rPr>
      <t>月</t>
    </r>
    <rPh sb="5" eb="6">
      <t>ネン</t>
    </rPh>
    <rPh sb="7" eb="8">
      <t>ガツ</t>
    </rPh>
    <phoneticPr fontId="1"/>
  </si>
  <si>
    <r>
      <rPr>
        <sz val="11"/>
        <color theme="1"/>
        <rFont val="ＭＳ Ｐ明朝"/>
        <family val="1"/>
        <charset val="128"/>
      </rPr>
      <t>～</t>
    </r>
    <r>
      <rPr>
        <sz val="11"/>
        <color theme="1"/>
        <rFont val="Century"/>
        <family val="1"/>
      </rPr>
      <t>2023</t>
    </r>
    <r>
      <rPr>
        <sz val="11"/>
        <color theme="1"/>
        <rFont val="ＭＳ Ｐ明朝"/>
        <family val="1"/>
        <charset val="128"/>
      </rPr>
      <t>年</t>
    </r>
    <r>
      <rPr>
        <sz val="11"/>
        <color theme="1"/>
        <rFont val="Century"/>
        <family val="1"/>
      </rPr>
      <t>3</t>
    </r>
    <r>
      <rPr>
        <sz val="11"/>
        <color theme="1"/>
        <rFont val="ＭＳ Ｐ明朝"/>
        <family val="1"/>
        <charset val="128"/>
      </rPr>
      <t>月</t>
    </r>
    <r>
      <rPr>
        <sz val="11"/>
        <color theme="1"/>
        <rFont val="Century"/>
        <family val="1"/>
      </rPr>
      <t>)</t>
    </r>
    <rPh sb="5" eb="6">
      <t>ネン</t>
    </rPh>
    <rPh sb="7" eb="8">
      <t>ガツ</t>
    </rPh>
    <phoneticPr fontId="1"/>
  </si>
  <si>
    <t>2022年度</t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</si>
</sst>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.00_ "/>
    <numFmt numFmtId="178" formatCode="#,##0;&quot;▲ &quot;#,##0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  <font>
      <sz val="14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Century"/>
      <family val="1"/>
    </font>
    <font>
      <sz val="12"/>
      <color theme="0"/>
      <name val="ＭＳ Ｐ明朝"/>
      <family val="1"/>
      <charset val="128"/>
    </font>
    <font>
      <sz val="12"/>
      <color theme="0"/>
      <name val="Century"/>
      <family val="1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4" fillId="0" borderId="6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178" fontId="8" fillId="0" borderId="25" xfId="0" applyNumberFormat="1" applyFont="1" applyBorder="1" applyAlignment="1"/>
    <xf numFmtId="178" fontId="8" fillId="0" borderId="19" xfId="0" applyNumberFormat="1" applyFont="1" applyBorder="1" applyAlignment="1"/>
    <xf numFmtId="0" fontId="8" fillId="0" borderId="20" xfId="0" applyFont="1" applyBorder="1" applyAlignment="1">
      <alignment horizontal="center"/>
    </xf>
    <xf numFmtId="178" fontId="8" fillId="0" borderId="21" xfId="0" applyNumberFormat="1" applyFont="1" applyBorder="1" applyAlignment="1"/>
    <xf numFmtId="178" fontId="8" fillId="0" borderId="22" xfId="0" applyNumberFormat="1" applyFont="1" applyBorder="1" applyAlignment="1"/>
    <xf numFmtId="0" fontId="11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7" fontId="14" fillId="0" borderId="0" xfId="0" applyNumberFormat="1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10" fontId="15" fillId="0" borderId="0" xfId="0" applyNumberFormat="1" applyFo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3" fillId="0" borderId="0" xfId="0" applyFont="1">
      <alignment vertical="center"/>
    </xf>
    <xf numFmtId="49" fontId="13" fillId="0" borderId="0" xfId="0" applyNumberFormat="1" applyFont="1" applyAlignment="1">
      <alignment horizontal="center" vertical="center"/>
    </xf>
    <xf numFmtId="176" fontId="13" fillId="0" borderId="1" xfId="1" applyNumberFormat="1" applyFont="1" applyBorder="1">
      <alignment vertical="center"/>
    </xf>
    <xf numFmtId="0" fontId="13" fillId="0" borderId="1" xfId="0" applyFont="1" applyBorder="1">
      <alignment vertical="center"/>
    </xf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0" fontId="11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2" borderId="1" xfId="0" applyFont="1" applyFill="1" applyBorder="1">
      <alignment vertical="center"/>
    </xf>
    <xf numFmtId="55" fontId="4" fillId="0" borderId="7" xfId="0" applyNumberFormat="1" applyFont="1" applyBorder="1" applyAlignment="1">
      <alignment horizontal="left" vertical="center"/>
    </xf>
    <xf numFmtId="55" fontId="4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right" vertical="center" shrinkToFit="1"/>
    </xf>
    <xf numFmtId="0" fontId="7" fillId="0" borderId="0" xfId="0" applyFont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55" fontId="11" fillId="0" borderId="7" xfId="0" applyNumberFormat="1" applyFont="1" applyBorder="1" applyAlignment="1">
      <alignment horizontal="center" vertical="center"/>
    </xf>
    <xf numFmtId="55" fontId="11" fillId="0" borderId="8" xfId="0" applyNumberFormat="1" applyFont="1" applyBorder="1" applyAlignment="1">
      <alignment horizontal="center" vertical="center"/>
    </xf>
    <xf numFmtId="55" fontId="11" fillId="0" borderId="6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8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5" xfId="0" applyFont="1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8" fillId="0" borderId="15" xfId="0" applyFont="1" applyBorder="1" applyAlignment="1">
      <alignment horizontal="center" vertical="center" justifyLastLine="1"/>
    </xf>
    <xf numFmtId="0" fontId="0" fillId="0" borderId="16" xfId="0" applyBorder="1" applyAlignment="1">
      <alignment horizontal="center" vertical="center" justifyLastLine="1"/>
    </xf>
    <xf numFmtId="0" fontId="0" fillId="0" borderId="17" xfId="0" applyBorder="1" applyAlignment="1">
      <alignment horizontal="center" vertical="center" justifyLastLine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9" xfId="0" applyBorder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3" fillId="0" borderId="1" xfId="0" applyFont="1" applyFill="1" applyBorder="1" applyProtection="1">
      <alignment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protection locked="0"/>
    </xf>
    <xf numFmtId="178" fontId="8" fillId="0" borderId="6" xfId="0" applyNumberFormat="1" applyFont="1" applyFill="1" applyBorder="1" applyAlignment="1" applyProtection="1">
      <protection locked="0"/>
    </xf>
    <xf numFmtId="178" fontId="8" fillId="0" borderId="1" xfId="0" applyNumberFormat="1" applyFont="1" applyFill="1" applyBorder="1" applyAlignment="1" applyProtection="1">
      <protection locked="0"/>
    </xf>
    <xf numFmtId="0" fontId="8" fillId="0" borderId="18" xfId="0" applyFont="1" applyFill="1" applyBorder="1" applyAlignment="1" applyProtection="1">
      <protection locked="0"/>
    </xf>
    <xf numFmtId="0" fontId="9" fillId="0" borderId="24" xfId="0" applyFont="1" applyFill="1" applyBorder="1" applyAlignment="1" applyProtection="1">
      <alignment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Protection="1">
      <alignment vertical="center"/>
      <protection locked="0"/>
    </xf>
    <xf numFmtId="0" fontId="4" fillId="0" borderId="7" xfId="0" applyFont="1" applyFill="1" applyBorder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8" fillId="0" borderId="20" xfId="0" applyFont="1" applyFill="1" applyBorder="1" applyAlignment="1" applyProtection="1">
      <protection locked="0"/>
    </xf>
    <xf numFmtId="178" fontId="8" fillId="0" borderId="21" xfId="0" applyNumberFormat="1" applyFont="1" applyFill="1" applyBorder="1" applyAlignment="1" applyProtection="1"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176" fontId="13" fillId="0" borderId="1" xfId="1" applyNumberFormat="1" applyFont="1" applyFill="1" applyBorder="1" applyProtection="1">
      <alignment vertical="center"/>
      <protection locked="0"/>
    </xf>
    <xf numFmtId="0" fontId="11" fillId="0" borderId="1" xfId="0" applyFont="1" applyFill="1" applyBorder="1" applyAlignment="1" applyProtection="1">
      <alignment horizontal="right" vertical="center"/>
      <protection locked="0"/>
    </xf>
    <xf numFmtId="176" fontId="11" fillId="0" borderId="1" xfId="0" applyNumberFormat="1" applyFont="1" applyFill="1" applyBorder="1" applyAlignment="1" applyProtection="1">
      <alignment horizontal="right" vertical="center"/>
      <protection locked="0"/>
    </xf>
  </cellXfs>
  <cellStyles count="2">
    <cellStyle name="パーセント" xfId="1" builtinId="5"/>
    <cellStyle name="標準" xfId="0" builtinId="0"/>
  </cellStyles>
  <dxfs count="15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4" tint="0.59996337778862885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zoomScaleNormal="100" zoomScaleSheetLayoutView="90" workbookViewId="0"/>
  </sheetViews>
  <sheetFormatPr defaultColWidth="9" defaultRowHeight="13.2" x14ac:dyDescent="0.2"/>
  <cols>
    <col min="1" max="1" width="2.44140625" style="1" customWidth="1"/>
    <col min="2" max="3" width="12.77734375" style="1" customWidth="1"/>
    <col min="4" max="6" width="14.44140625" style="1" customWidth="1"/>
    <col min="7" max="8" width="13.33203125" style="1" customWidth="1"/>
    <col min="9" max="9" width="10.6640625" style="1" customWidth="1"/>
    <col min="10" max="16384" width="9" style="1"/>
  </cols>
  <sheetData>
    <row r="1" spans="1:9" ht="13.8" x14ac:dyDescent="0.2">
      <c r="G1" s="1" t="s">
        <v>72</v>
      </c>
      <c r="H1" s="2" t="s">
        <v>0</v>
      </c>
    </row>
    <row r="2" spans="1:9" ht="21.75" customHeight="1" x14ac:dyDescent="0.2">
      <c r="A2" s="47" t="s">
        <v>36</v>
      </c>
      <c r="B2" s="47"/>
      <c r="C2" s="47"/>
      <c r="D2" s="47"/>
      <c r="E2" s="47"/>
      <c r="F2" s="47"/>
      <c r="G2" s="47"/>
      <c r="H2" s="47"/>
      <c r="I2" s="3"/>
    </row>
    <row r="3" spans="1:9" ht="12" customHeight="1" x14ac:dyDescent="0.2">
      <c r="B3" s="3"/>
    </row>
    <row r="4" spans="1:9" ht="25.95" customHeight="1" x14ac:dyDescent="0.2">
      <c r="C4" s="4" t="s">
        <v>1</v>
      </c>
      <c r="D4" s="79"/>
      <c r="E4" s="80"/>
      <c r="F4" s="81"/>
    </row>
    <row r="5" spans="1:9" ht="13.95" customHeight="1" x14ac:dyDescent="0.2">
      <c r="A5" s="17"/>
      <c r="B5" s="18"/>
      <c r="C5" s="19"/>
      <c r="D5" s="19"/>
      <c r="E5" s="19"/>
      <c r="F5" s="17"/>
      <c r="G5" s="17"/>
      <c r="H5" s="17"/>
    </row>
    <row r="6" spans="1:9" ht="17.399999999999999" customHeight="1" x14ac:dyDescent="0.2">
      <c r="A6" s="17"/>
      <c r="B6" s="17" t="s">
        <v>73</v>
      </c>
      <c r="C6" s="17"/>
      <c r="D6" s="17"/>
      <c r="E6" s="17"/>
      <c r="F6" s="17"/>
      <c r="G6" s="17"/>
      <c r="H6" s="17"/>
    </row>
    <row r="7" spans="1:9" ht="17.399999999999999" customHeight="1" x14ac:dyDescent="0.2">
      <c r="A7" s="17"/>
      <c r="B7" s="17" t="s">
        <v>74</v>
      </c>
      <c r="C7" s="75"/>
      <c r="D7" s="17" t="s">
        <v>2</v>
      </c>
      <c r="E7" s="75"/>
      <c r="F7" s="17" t="s">
        <v>3</v>
      </c>
      <c r="G7" s="17"/>
      <c r="H7" s="17"/>
    </row>
    <row r="8" spans="1:9" ht="13.2" customHeight="1" x14ac:dyDescent="0.2">
      <c r="A8" s="17"/>
      <c r="B8" s="17"/>
      <c r="C8" s="17"/>
      <c r="D8" s="17"/>
      <c r="E8" s="17"/>
      <c r="F8" s="17"/>
      <c r="G8" s="17"/>
      <c r="H8" s="17"/>
    </row>
    <row r="9" spans="1:9" ht="17.399999999999999" customHeight="1" x14ac:dyDescent="0.2">
      <c r="A9" s="17" t="s">
        <v>27</v>
      </c>
      <c r="B9" s="17"/>
      <c r="C9" s="94" t="s">
        <v>42</v>
      </c>
      <c r="D9" s="1" t="s">
        <v>71</v>
      </c>
      <c r="E9" s="17"/>
      <c r="F9" s="17"/>
      <c r="G9" s="17"/>
      <c r="H9" s="17"/>
    </row>
    <row r="10" spans="1:9" ht="17.399999999999999" customHeight="1" x14ac:dyDescent="0.2">
      <c r="A10" s="17"/>
      <c r="B10" s="17" t="s">
        <v>4</v>
      </c>
      <c r="C10" s="17"/>
      <c r="D10" s="17"/>
      <c r="E10" s="75"/>
      <c r="F10" s="17" t="s">
        <v>5</v>
      </c>
      <c r="G10" s="17"/>
      <c r="H10" s="17"/>
    </row>
    <row r="11" spans="1:9" ht="14.4" x14ac:dyDescent="0.2">
      <c r="A11" s="17"/>
      <c r="B11" s="5" t="s">
        <v>6</v>
      </c>
      <c r="C11" s="17"/>
      <c r="D11" s="17"/>
      <c r="E11" s="17"/>
      <c r="F11" s="17"/>
      <c r="G11" s="17"/>
      <c r="H11" s="17"/>
    </row>
    <row r="12" spans="1:9" ht="17.399999999999999" customHeight="1" x14ac:dyDescent="0.2">
      <c r="A12" s="17"/>
      <c r="B12" s="17"/>
      <c r="C12" s="17"/>
      <c r="D12" s="17"/>
      <c r="E12" s="17"/>
      <c r="F12" s="17"/>
      <c r="G12" s="17"/>
      <c r="H12" s="17"/>
    </row>
    <row r="13" spans="1:9" ht="17.399999999999999" customHeight="1" x14ac:dyDescent="0.2">
      <c r="A13" s="17"/>
      <c r="B13" s="17" t="s">
        <v>15</v>
      </c>
      <c r="C13" s="17"/>
      <c r="D13" s="17"/>
      <c r="E13" s="17"/>
      <c r="F13" s="17"/>
      <c r="G13" s="20" t="s">
        <v>29</v>
      </c>
      <c r="H13" s="20" t="s">
        <v>30</v>
      </c>
    </row>
    <row r="14" spans="1:9" ht="17.399999999999999" customHeight="1" x14ac:dyDescent="0.2">
      <c r="A14" s="17"/>
      <c r="B14" s="48"/>
      <c r="C14" s="49"/>
      <c r="D14" s="37">
        <v>43922</v>
      </c>
      <c r="E14" s="37">
        <v>44287</v>
      </c>
      <c r="F14" s="37">
        <v>44652</v>
      </c>
      <c r="G14" s="21">
        <f>SUM(D16:F16)/36</f>
        <v>0</v>
      </c>
      <c r="H14" s="22"/>
    </row>
    <row r="15" spans="1:9" ht="17.399999999999999" customHeight="1" x14ac:dyDescent="0.2">
      <c r="A15" s="17"/>
      <c r="B15" s="50"/>
      <c r="C15" s="51"/>
      <c r="D15" s="38" t="s">
        <v>80</v>
      </c>
      <c r="E15" s="39" t="s">
        <v>81</v>
      </c>
      <c r="F15" s="39" t="s">
        <v>82</v>
      </c>
      <c r="G15" s="23"/>
      <c r="H15" s="24" t="str">
        <f>IF(D17="","",SUM(D17:F17)/SUM(D16:F16))</f>
        <v/>
      </c>
    </row>
    <row r="16" spans="1:9" ht="17.399999999999999" customHeight="1" x14ac:dyDescent="0.2">
      <c r="A16" s="17"/>
      <c r="B16" s="52" t="s">
        <v>14</v>
      </c>
      <c r="C16" s="25" t="s">
        <v>8</v>
      </c>
      <c r="D16" s="95"/>
      <c r="E16" s="96"/>
      <c r="F16" s="96"/>
      <c r="G16" s="21">
        <f>SUM(D18:F18)/36</f>
        <v>0</v>
      </c>
      <c r="H16" s="23"/>
    </row>
    <row r="17" spans="1:8" ht="17.399999999999999" customHeight="1" x14ac:dyDescent="0.2">
      <c r="A17" s="17"/>
      <c r="B17" s="53"/>
      <c r="C17" s="26" t="s">
        <v>9</v>
      </c>
      <c r="D17" s="75"/>
      <c r="E17" s="75"/>
      <c r="F17" s="75"/>
      <c r="G17" s="21">
        <f>SUM(D19:F19)/36</f>
        <v>0</v>
      </c>
      <c r="H17" s="23"/>
    </row>
    <row r="18" spans="1:8" ht="17.399999999999999" customHeight="1" x14ac:dyDescent="0.2">
      <c r="A18" s="17"/>
      <c r="B18" s="54"/>
      <c r="C18" s="25" t="s">
        <v>10</v>
      </c>
      <c r="D18" s="75"/>
      <c r="E18" s="75"/>
      <c r="F18" s="75"/>
      <c r="G18" s="23"/>
      <c r="H18" s="24" t="str">
        <f>IF(D20="","",SUM(D20:F20)/SUM(D19:F19))</f>
        <v/>
      </c>
    </row>
    <row r="19" spans="1:8" ht="17.399999999999999" customHeight="1" x14ac:dyDescent="0.2">
      <c r="A19" s="17"/>
      <c r="B19" s="55" t="s">
        <v>7</v>
      </c>
      <c r="C19" s="25" t="s">
        <v>8</v>
      </c>
      <c r="D19" s="75"/>
      <c r="E19" s="75"/>
      <c r="F19" s="75"/>
      <c r="G19" s="21">
        <f>SUM(D21:F21)/36</f>
        <v>0</v>
      </c>
      <c r="H19" s="23"/>
    </row>
    <row r="20" spans="1:8" ht="17.399999999999999" customHeight="1" x14ac:dyDescent="0.2">
      <c r="A20" s="17"/>
      <c r="B20" s="56"/>
      <c r="C20" s="26" t="s">
        <v>9</v>
      </c>
      <c r="D20" s="75"/>
      <c r="E20" s="75"/>
      <c r="F20" s="75"/>
      <c r="G20" s="27"/>
      <c r="H20" s="27"/>
    </row>
    <row r="21" spans="1:8" ht="17.399999999999999" customHeight="1" x14ac:dyDescent="0.2">
      <c r="A21" s="17"/>
      <c r="B21" s="57"/>
      <c r="C21" s="25" t="s">
        <v>10</v>
      </c>
      <c r="D21" s="75"/>
      <c r="E21" s="75"/>
      <c r="F21" s="75"/>
      <c r="G21" s="27"/>
      <c r="H21" s="27"/>
    </row>
    <row r="22" spans="1:8" ht="17.399999999999999" customHeight="1" x14ac:dyDescent="0.2">
      <c r="A22" s="17"/>
      <c r="B22" s="28"/>
      <c r="C22" s="19"/>
      <c r="D22" s="27"/>
      <c r="E22" s="27"/>
      <c r="F22" s="27"/>
      <c r="G22" s="17"/>
      <c r="H22" s="17"/>
    </row>
    <row r="23" spans="1:8" ht="17.399999999999999" customHeight="1" x14ac:dyDescent="0.2">
      <c r="A23" s="17" t="s">
        <v>24</v>
      </c>
      <c r="B23" s="28"/>
      <c r="C23" s="94" t="s">
        <v>42</v>
      </c>
      <c r="D23" s="1" t="s">
        <v>71</v>
      </c>
      <c r="E23" s="27"/>
      <c r="F23" s="27"/>
      <c r="G23" s="17"/>
      <c r="H23" s="17"/>
    </row>
    <row r="24" spans="1:8" ht="17.399999999999999" customHeight="1" x14ac:dyDescent="0.2">
      <c r="A24" s="17"/>
      <c r="B24" s="27" t="s">
        <v>76</v>
      </c>
      <c r="C24" s="17"/>
      <c r="D24" s="17"/>
      <c r="E24" s="17"/>
      <c r="F24" s="17"/>
      <c r="G24" s="17"/>
      <c r="H24" s="17"/>
    </row>
    <row r="25" spans="1:8" ht="17.399999999999999" customHeight="1" x14ac:dyDescent="0.2">
      <c r="A25" s="17"/>
      <c r="B25" s="27" t="s">
        <v>77</v>
      </c>
      <c r="C25" s="17"/>
      <c r="D25" s="17"/>
      <c r="E25" s="17"/>
      <c r="F25" s="17"/>
      <c r="G25" s="17"/>
      <c r="H25" s="17"/>
    </row>
    <row r="26" spans="1:8" ht="17.399999999999999" customHeight="1" x14ac:dyDescent="0.2">
      <c r="A26" s="17"/>
      <c r="B26" s="58" t="s">
        <v>11</v>
      </c>
      <c r="C26" s="59"/>
      <c r="D26" s="59"/>
      <c r="E26" s="60"/>
      <c r="F26" s="25" t="s">
        <v>12</v>
      </c>
      <c r="G26" s="25" t="s">
        <v>13</v>
      </c>
      <c r="H26" s="17"/>
    </row>
    <row r="27" spans="1:8" ht="17.399999999999999" customHeight="1" x14ac:dyDescent="0.2">
      <c r="A27" s="27">
        <v>1</v>
      </c>
      <c r="B27" s="76"/>
      <c r="C27" s="77"/>
      <c r="D27" s="77"/>
      <c r="E27" s="78"/>
      <c r="F27" s="75"/>
      <c r="G27" s="97" t="str">
        <f>IF(F27="","",F27/$F$34)</f>
        <v/>
      </c>
      <c r="H27" s="17"/>
    </row>
    <row r="28" spans="1:8" ht="17.399999999999999" customHeight="1" x14ac:dyDescent="0.2">
      <c r="A28" s="27">
        <v>2</v>
      </c>
      <c r="B28" s="76"/>
      <c r="C28" s="77"/>
      <c r="D28" s="77"/>
      <c r="E28" s="78"/>
      <c r="F28" s="75"/>
      <c r="G28" s="97" t="str">
        <f>IF(F28="","",F28/$F$34)</f>
        <v/>
      </c>
      <c r="H28" s="17"/>
    </row>
    <row r="29" spans="1:8" ht="17.399999999999999" customHeight="1" x14ac:dyDescent="0.2">
      <c r="A29" s="27">
        <v>3</v>
      </c>
      <c r="B29" s="76"/>
      <c r="C29" s="77"/>
      <c r="D29" s="77"/>
      <c r="E29" s="78"/>
      <c r="F29" s="75"/>
      <c r="G29" s="97" t="str">
        <f>IF(F29="","",F29/$F$34)</f>
        <v/>
      </c>
      <c r="H29" s="17"/>
    </row>
    <row r="30" spans="1:8" ht="17.399999999999999" customHeight="1" x14ac:dyDescent="0.2">
      <c r="A30" s="27">
        <v>4</v>
      </c>
      <c r="B30" s="76"/>
      <c r="C30" s="77"/>
      <c r="D30" s="77"/>
      <c r="E30" s="78"/>
      <c r="F30" s="75"/>
      <c r="G30" s="97" t="str">
        <f>IF(F30="","",F30/$F$34)</f>
        <v/>
      </c>
      <c r="H30" s="17"/>
    </row>
    <row r="31" spans="1:8" ht="17.399999999999999" customHeight="1" x14ac:dyDescent="0.2">
      <c r="A31" s="27">
        <v>5</v>
      </c>
      <c r="B31" s="76"/>
      <c r="C31" s="77"/>
      <c r="D31" s="77"/>
      <c r="E31" s="78"/>
      <c r="F31" s="75"/>
      <c r="G31" s="97" t="str">
        <f>IF(F31="","",F31/$F$34)</f>
        <v/>
      </c>
      <c r="H31" s="17"/>
    </row>
    <row r="32" spans="1:8" ht="17.399999999999999" customHeight="1" x14ac:dyDescent="0.2">
      <c r="A32" s="17"/>
      <c r="B32" s="58" t="s">
        <v>23</v>
      </c>
      <c r="C32" s="59"/>
      <c r="D32" s="59"/>
      <c r="E32" s="60"/>
      <c r="F32" s="30">
        <f>SUM(F27:F31)</f>
        <v>0</v>
      </c>
      <c r="G32" s="29" t="str">
        <f>IF(F32=0,"",F32/$F$34)</f>
        <v/>
      </c>
      <c r="H32" s="17"/>
    </row>
    <row r="33" spans="1:12" ht="17.399999999999999" customHeight="1" x14ac:dyDescent="0.2">
      <c r="A33" s="17"/>
      <c r="B33" s="19"/>
      <c r="C33" s="19"/>
      <c r="D33" s="19"/>
      <c r="E33" s="19"/>
      <c r="F33" s="19"/>
      <c r="G33" s="27"/>
      <c r="H33" s="17"/>
    </row>
    <row r="34" spans="1:12" ht="17.399999999999999" customHeight="1" x14ac:dyDescent="0.2">
      <c r="A34" s="17"/>
      <c r="B34" s="31" t="s">
        <v>78</v>
      </c>
      <c r="C34" s="19"/>
      <c r="D34" s="19"/>
      <c r="E34" s="19"/>
      <c r="F34" s="19" t="s">
        <v>26</v>
      </c>
      <c r="G34" s="27"/>
      <c r="H34" s="17"/>
    </row>
    <row r="35" spans="1:12" ht="17.399999999999999" customHeight="1" x14ac:dyDescent="0.2">
      <c r="A35" s="27"/>
      <c r="B35" s="58" t="s">
        <v>11</v>
      </c>
      <c r="C35" s="59"/>
      <c r="D35" s="59"/>
      <c r="E35" s="60"/>
      <c r="F35" s="32" t="s">
        <v>79</v>
      </c>
      <c r="G35" s="25" t="s">
        <v>13</v>
      </c>
      <c r="H35" s="17"/>
    </row>
    <row r="36" spans="1:12" ht="17.399999999999999" customHeight="1" x14ac:dyDescent="0.2">
      <c r="A36" s="27">
        <v>1</v>
      </c>
      <c r="B36" s="76"/>
      <c r="C36" s="77"/>
      <c r="D36" s="77"/>
      <c r="E36" s="78"/>
      <c r="F36" s="75"/>
      <c r="G36" s="97" t="str">
        <f>IF(F36="","",F36/$F$44)</f>
        <v/>
      </c>
      <c r="H36" s="17"/>
    </row>
    <row r="37" spans="1:12" ht="17.399999999999999" customHeight="1" x14ac:dyDescent="0.2">
      <c r="A37" s="27">
        <v>2</v>
      </c>
      <c r="B37" s="76"/>
      <c r="C37" s="77"/>
      <c r="D37" s="77"/>
      <c r="E37" s="78"/>
      <c r="F37" s="75"/>
      <c r="G37" s="97" t="str">
        <f>IF(F37="","",F37/$F$44)</f>
        <v/>
      </c>
      <c r="H37" s="17"/>
    </row>
    <row r="38" spans="1:12" ht="17.399999999999999" customHeight="1" x14ac:dyDescent="0.2">
      <c r="A38" s="27">
        <v>3</v>
      </c>
      <c r="B38" s="76"/>
      <c r="C38" s="77"/>
      <c r="D38" s="77"/>
      <c r="E38" s="78"/>
      <c r="F38" s="75"/>
      <c r="G38" s="97" t="str">
        <f>IF(F38="","",F38/$F$44)</f>
        <v/>
      </c>
      <c r="H38" s="17"/>
    </row>
    <row r="39" spans="1:12" ht="17.399999999999999" customHeight="1" x14ac:dyDescent="0.2">
      <c r="A39" s="27">
        <v>4</v>
      </c>
      <c r="B39" s="76"/>
      <c r="C39" s="77"/>
      <c r="D39" s="77"/>
      <c r="E39" s="78"/>
      <c r="F39" s="75"/>
      <c r="G39" s="97" t="str">
        <f>IF(F39="","",F39/$F$44)</f>
        <v/>
      </c>
      <c r="H39" s="17"/>
    </row>
    <row r="40" spans="1:12" ht="17.399999999999999" customHeight="1" x14ac:dyDescent="0.2">
      <c r="A40" s="27">
        <v>5</v>
      </c>
      <c r="B40" s="76"/>
      <c r="C40" s="77"/>
      <c r="D40" s="77"/>
      <c r="E40" s="78"/>
      <c r="F40" s="75"/>
      <c r="G40" s="97" t="str">
        <f>IF(F40="","",F40/$F$44)</f>
        <v/>
      </c>
      <c r="H40" s="17"/>
    </row>
    <row r="41" spans="1:12" ht="17.399999999999999" customHeight="1" x14ac:dyDescent="0.2">
      <c r="A41" s="17"/>
      <c r="B41" s="58" t="s">
        <v>23</v>
      </c>
      <c r="C41" s="59"/>
      <c r="D41" s="59"/>
      <c r="E41" s="60"/>
      <c r="F41" s="30">
        <f>SUM(F36:F40)</f>
        <v>0</v>
      </c>
      <c r="G41" s="29" t="str">
        <f>IF(F41=0,"",F41/$F$44)</f>
        <v/>
      </c>
      <c r="H41" s="17"/>
    </row>
    <row r="42" spans="1:12" ht="17.399999999999999" customHeight="1" x14ac:dyDescent="0.2">
      <c r="A42" s="17"/>
      <c r="B42" s="17"/>
      <c r="C42" s="17"/>
      <c r="D42" s="17"/>
      <c r="E42" s="33"/>
      <c r="F42" s="33"/>
      <c r="G42" s="27"/>
      <c r="H42" s="17"/>
    </row>
    <row r="43" spans="1:12" ht="17.399999999999999" customHeight="1" x14ac:dyDescent="0.2">
      <c r="A43" s="17" t="s">
        <v>28</v>
      </c>
      <c r="B43" s="17"/>
      <c r="C43" s="17"/>
      <c r="D43" s="17"/>
      <c r="E43" s="17"/>
      <c r="F43" s="17"/>
      <c r="G43" s="17"/>
      <c r="H43" s="17"/>
    </row>
    <row r="44" spans="1:12" ht="17.399999999999999" customHeight="1" x14ac:dyDescent="0.2">
      <c r="A44" s="17"/>
      <c r="B44" s="48"/>
      <c r="C44" s="49"/>
      <c r="D44" s="25" t="s">
        <v>18</v>
      </c>
      <c r="E44" s="25" t="s">
        <v>19</v>
      </c>
      <c r="F44" s="26" t="s">
        <v>20</v>
      </c>
      <c r="G44" s="27"/>
      <c r="H44" s="17"/>
    </row>
    <row r="45" spans="1:12" ht="17.399999999999999" customHeight="1" x14ac:dyDescent="0.2">
      <c r="A45" s="17"/>
      <c r="B45" s="61"/>
      <c r="C45" s="62"/>
      <c r="D45" s="40" t="s">
        <v>83</v>
      </c>
      <c r="E45" s="41" t="s">
        <v>84</v>
      </c>
      <c r="F45" s="41" t="s">
        <v>84</v>
      </c>
      <c r="G45" s="27"/>
      <c r="H45" s="17"/>
    </row>
    <row r="46" spans="1:12" ht="17.399999999999999" customHeight="1" x14ac:dyDescent="0.2">
      <c r="A46" s="17"/>
      <c r="B46" s="50"/>
      <c r="C46" s="51"/>
      <c r="D46" s="7"/>
      <c r="E46" s="42" t="s">
        <v>85</v>
      </c>
      <c r="F46" s="42" t="s">
        <v>85</v>
      </c>
      <c r="G46" s="27"/>
      <c r="H46" s="17"/>
    </row>
    <row r="47" spans="1:12" ht="17.399999999999999" customHeight="1" x14ac:dyDescent="0.2">
      <c r="A47" s="17"/>
      <c r="B47" s="34" t="s">
        <v>16</v>
      </c>
      <c r="C47" s="35"/>
      <c r="D47" s="98" t="s">
        <v>21</v>
      </c>
      <c r="E47" s="36"/>
      <c r="F47" s="36"/>
      <c r="G47" s="5" t="s">
        <v>44</v>
      </c>
      <c r="H47" s="17"/>
      <c r="L47" s="6"/>
    </row>
    <row r="48" spans="1:12" ht="17.399999999999999" customHeight="1" x14ac:dyDescent="0.2">
      <c r="A48" s="17"/>
      <c r="B48" s="34" t="s">
        <v>17</v>
      </c>
      <c r="C48" s="35"/>
      <c r="D48" s="98" t="s">
        <v>21</v>
      </c>
      <c r="E48" s="99" t="s">
        <v>25</v>
      </c>
      <c r="F48" s="98" t="s">
        <v>22</v>
      </c>
      <c r="G48" s="5" t="s">
        <v>43</v>
      </c>
      <c r="H48" s="17"/>
    </row>
    <row r="59" spans="1:1" ht="13.8" x14ac:dyDescent="0.2">
      <c r="A59" s="6"/>
    </row>
  </sheetData>
  <sheetProtection sheet="1" objects="1" scenarios="1"/>
  <mergeCells count="20">
    <mergeCell ref="B44:C46"/>
    <mergeCell ref="B32:E32"/>
    <mergeCell ref="B35:E35"/>
    <mergeCell ref="B36:E36"/>
    <mergeCell ref="B37:E37"/>
    <mergeCell ref="B38:E38"/>
    <mergeCell ref="B39:E39"/>
    <mergeCell ref="B40:E40"/>
    <mergeCell ref="B41:E41"/>
    <mergeCell ref="B31:E31"/>
    <mergeCell ref="A2:H2"/>
    <mergeCell ref="B14:C15"/>
    <mergeCell ref="B16:B18"/>
    <mergeCell ref="B19:B21"/>
    <mergeCell ref="B26:E26"/>
    <mergeCell ref="B27:E27"/>
    <mergeCell ref="B28:E28"/>
    <mergeCell ref="B29:E29"/>
    <mergeCell ref="B30:E30"/>
    <mergeCell ref="D4:F4"/>
  </mergeCells>
  <phoneticPr fontId="1"/>
  <conditionalFormatting sqref="C7:E7 B27:G31 B36:G40">
    <cfRule type="containsBlanks" dxfId="14" priority="4">
      <formula>LEN(TRIM(B7))=0</formula>
    </cfRule>
  </conditionalFormatting>
  <conditionalFormatting sqref="D4 E10 D16:F21 D47 D48:F48">
    <cfRule type="containsBlanks" dxfId="13" priority="6">
      <formula>LEN(TRIM(D4))=0</formula>
    </cfRule>
  </conditionalFormatting>
  <conditionalFormatting sqref="D4:F4">
    <cfRule type="cellIs" dxfId="12" priority="3" operator="equal">
      <formula>""</formula>
    </cfRule>
  </conditionalFormatting>
  <conditionalFormatting sqref="C7 E7 E10 D16:F21">
    <cfRule type="cellIs" dxfId="11" priority="2" operator="equal">
      <formula>""</formula>
    </cfRule>
  </conditionalFormatting>
  <conditionalFormatting sqref="B27:G31 B36:G40">
    <cfRule type="cellIs" dxfId="10" priority="1" operator="equal">
      <formula>""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1" fitToHeight="0" orientation="portrait" verticalDpi="0" r:id="rId1"/>
  <headerFooter>
    <oddFooter>&amp;C&amp;P 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zoomScaleNormal="100" workbookViewId="0"/>
  </sheetViews>
  <sheetFormatPr defaultColWidth="8.88671875" defaultRowHeight="13.2" x14ac:dyDescent="0.2"/>
  <cols>
    <col min="1" max="1" width="4.109375" style="1" customWidth="1"/>
    <col min="2" max="2" width="24.44140625" style="8" customWidth="1"/>
    <col min="3" max="3" width="9.44140625" style="8" bestFit="1" customWidth="1"/>
    <col min="4" max="4" width="11.44140625" style="8" customWidth="1"/>
    <col min="5" max="7" width="9.44140625" style="8" bestFit="1" customWidth="1"/>
    <col min="8" max="8" width="10.33203125" style="8" customWidth="1"/>
    <col min="9" max="16384" width="8.88671875" style="8"/>
  </cols>
  <sheetData>
    <row r="1" spans="1:9" s="1" customFormat="1" ht="13.8" x14ac:dyDescent="0.2">
      <c r="G1" s="46" t="s">
        <v>72</v>
      </c>
      <c r="H1" s="2" t="s">
        <v>35</v>
      </c>
    </row>
    <row r="2" spans="1:9" s="1" customFormat="1" ht="21.75" customHeight="1" x14ac:dyDescent="0.2">
      <c r="A2" s="47" t="s">
        <v>60</v>
      </c>
      <c r="B2" s="47"/>
      <c r="C2" s="47"/>
      <c r="D2" s="47"/>
      <c r="E2" s="47"/>
      <c r="F2" s="47"/>
      <c r="G2" s="47"/>
      <c r="H2" s="47"/>
      <c r="I2" s="43"/>
    </row>
    <row r="3" spans="1:9" s="1" customFormat="1" ht="12.6" customHeight="1" x14ac:dyDescent="0.2">
      <c r="B3" s="3"/>
    </row>
    <row r="4" spans="1:9" s="1" customFormat="1" ht="25.2" customHeight="1" x14ac:dyDescent="0.2">
      <c r="C4" s="4" t="s">
        <v>1</v>
      </c>
      <c r="D4" s="79" t="str">
        <f>IF(('外来・入院診療(様式5-1)'!D4:F4)="","",('外来・入院診療(様式5-1)'!D4:F4))</f>
        <v/>
      </c>
      <c r="E4" s="80"/>
      <c r="F4" s="81"/>
    </row>
    <row r="5" spans="1:9" s="1" customFormat="1" x14ac:dyDescent="0.2"/>
    <row r="6" spans="1:9" s="1" customFormat="1" x14ac:dyDescent="0.2">
      <c r="A6" s="8"/>
      <c r="B6" s="1" t="s">
        <v>45</v>
      </c>
    </row>
    <row r="7" spans="1:9" s="1" customFormat="1" ht="13.8" x14ac:dyDescent="0.2">
      <c r="B7" s="1" t="s">
        <v>37</v>
      </c>
      <c r="C7" s="88"/>
      <c r="D7" s="5" t="s">
        <v>2</v>
      </c>
      <c r="E7" s="88"/>
      <c r="F7" s="5" t="s">
        <v>3</v>
      </c>
    </row>
    <row r="8" spans="1:9" s="1" customFormat="1" ht="13.8" x14ac:dyDescent="0.2">
      <c r="B8" s="1" t="s">
        <v>38</v>
      </c>
      <c r="C8" s="88"/>
      <c r="D8" s="5" t="s">
        <v>2</v>
      </c>
      <c r="E8" s="88"/>
      <c r="F8" s="5" t="s">
        <v>3</v>
      </c>
    </row>
    <row r="9" spans="1:9" s="1" customFormat="1" ht="13.8" x14ac:dyDescent="0.2">
      <c r="B9" s="1" t="s">
        <v>39</v>
      </c>
      <c r="C9" s="88"/>
      <c r="D9" s="5" t="s">
        <v>2</v>
      </c>
      <c r="E9" s="88"/>
      <c r="F9" s="5" t="s">
        <v>3</v>
      </c>
    </row>
    <row r="10" spans="1:9" s="1" customFormat="1" ht="13.8" x14ac:dyDescent="0.2">
      <c r="B10" s="1" t="s">
        <v>41</v>
      </c>
      <c r="C10" s="89"/>
      <c r="D10" s="5" t="s">
        <v>2</v>
      </c>
      <c r="E10" s="88"/>
      <c r="F10" s="5" t="s">
        <v>3</v>
      </c>
    </row>
    <row r="11" spans="1:9" s="1" customFormat="1" ht="13.8" x14ac:dyDescent="0.2">
      <c r="B11" s="46" t="s">
        <v>40</v>
      </c>
      <c r="C11" s="90"/>
      <c r="D11" s="91"/>
      <c r="E11" s="45"/>
      <c r="F11" s="5"/>
    </row>
    <row r="12" spans="1:9" x14ac:dyDescent="0.2">
      <c r="H12" s="9"/>
    </row>
    <row r="13" spans="1:9" x14ac:dyDescent="0.2">
      <c r="A13" s="8" t="s">
        <v>57</v>
      </c>
      <c r="D13" s="87" t="s">
        <v>42</v>
      </c>
    </row>
    <row r="14" spans="1:9" x14ac:dyDescent="0.2">
      <c r="A14" s="8"/>
      <c r="C14" s="71" t="s">
        <v>70</v>
      </c>
      <c r="D14" s="72"/>
      <c r="E14" s="72"/>
      <c r="F14" s="72"/>
      <c r="G14" s="72"/>
      <c r="H14" s="72"/>
    </row>
    <row r="15" spans="1:9" ht="13.8" thickBot="1" x14ac:dyDescent="0.25">
      <c r="A15" s="8"/>
      <c r="C15" s="73"/>
      <c r="D15" s="73"/>
      <c r="E15" s="73"/>
      <c r="F15" s="73"/>
      <c r="G15" s="73"/>
      <c r="H15" s="73"/>
    </row>
    <row r="16" spans="1:9" x14ac:dyDescent="0.2">
      <c r="B16" s="63" t="s">
        <v>47</v>
      </c>
      <c r="C16" s="65" t="s">
        <v>31</v>
      </c>
      <c r="D16" s="66"/>
      <c r="E16" s="66"/>
      <c r="F16" s="66"/>
      <c r="G16" s="66"/>
      <c r="H16" s="67"/>
    </row>
    <row r="17" spans="1:8" ht="13.8" thickBot="1" x14ac:dyDescent="0.25">
      <c r="B17" s="64"/>
      <c r="C17" s="10" t="s">
        <v>32</v>
      </c>
      <c r="D17" s="10" t="s">
        <v>33</v>
      </c>
      <c r="E17" s="10" t="s">
        <v>34</v>
      </c>
      <c r="F17" s="10" t="s">
        <v>75</v>
      </c>
      <c r="G17" s="44" t="s">
        <v>86</v>
      </c>
      <c r="H17" s="11" t="s">
        <v>23</v>
      </c>
    </row>
    <row r="18" spans="1:8" ht="19.95" customHeight="1" thickTop="1" x14ac:dyDescent="0.2">
      <c r="A18" s="6">
        <v>1</v>
      </c>
      <c r="B18" s="82" t="s">
        <v>64</v>
      </c>
      <c r="C18" s="83"/>
      <c r="D18" s="83"/>
      <c r="E18" s="83"/>
      <c r="F18" s="83"/>
      <c r="G18" s="83"/>
      <c r="H18" s="12">
        <f>SUM(C18:G18)</f>
        <v>0</v>
      </c>
    </row>
    <row r="19" spans="1:8" ht="19.95" customHeight="1" x14ac:dyDescent="0.2">
      <c r="A19" s="6">
        <v>2</v>
      </c>
      <c r="B19" s="82" t="s">
        <v>65</v>
      </c>
      <c r="C19" s="84"/>
      <c r="D19" s="84"/>
      <c r="E19" s="84"/>
      <c r="F19" s="84"/>
      <c r="G19" s="84"/>
      <c r="H19" s="13">
        <f t="shared" ref="H19:H28" si="0">SUM(C19:G19)</f>
        <v>0</v>
      </c>
    </row>
    <row r="20" spans="1:8" ht="19.95" customHeight="1" x14ac:dyDescent="0.2">
      <c r="A20" s="6">
        <v>3</v>
      </c>
      <c r="B20" s="82" t="s">
        <v>66</v>
      </c>
      <c r="C20" s="84"/>
      <c r="D20" s="84"/>
      <c r="E20" s="84"/>
      <c r="F20" s="84"/>
      <c r="G20" s="84"/>
      <c r="H20" s="13">
        <f t="shared" si="0"/>
        <v>0</v>
      </c>
    </row>
    <row r="21" spans="1:8" ht="19.95" customHeight="1" x14ac:dyDescent="0.2">
      <c r="A21" s="6">
        <v>4</v>
      </c>
      <c r="B21" s="85"/>
      <c r="C21" s="84"/>
      <c r="D21" s="84"/>
      <c r="E21" s="84"/>
      <c r="F21" s="84"/>
      <c r="G21" s="84"/>
      <c r="H21" s="13">
        <f t="shared" si="0"/>
        <v>0</v>
      </c>
    </row>
    <row r="22" spans="1:8" ht="19.95" customHeight="1" x14ac:dyDescent="0.2">
      <c r="A22" s="6">
        <v>5</v>
      </c>
      <c r="B22" s="85"/>
      <c r="C22" s="84"/>
      <c r="D22" s="84"/>
      <c r="E22" s="84"/>
      <c r="F22" s="84"/>
      <c r="G22" s="84"/>
      <c r="H22" s="13">
        <f t="shared" si="0"/>
        <v>0</v>
      </c>
    </row>
    <row r="23" spans="1:8" ht="19.95" customHeight="1" x14ac:dyDescent="0.2">
      <c r="A23" s="6">
        <v>6</v>
      </c>
      <c r="B23" s="85"/>
      <c r="C23" s="84"/>
      <c r="D23" s="84"/>
      <c r="E23" s="84"/>
      <c r="F23" s="84"/>
      <c r="G23" s="84"/>
      <c r="H23" s="13">
        <f t="shared" si="0"/>
        <v>0</v>
      </c>
    </row>
    <row r="24" spans="1:8" ht="19.95" customHeight="1" x14ac:dyDescent="0.2">
      <c r="A24" s="6">
        <v>7</v>
      </c>
      <c r="B24" s="85"/>
      <c r="C24" s="84"/>
      <c r="D24" s="84"/>
      <c r="E24" s="84"/>
      <c r="F24" s="84"/>
      <c r="G24" s="84"/>
      <c r="H24" s="13">
        <f t="shared" si="0"/>
        <v>0</v>
      </c>
    </row>
    <row r="25" spans="1:8" ht="19.95" customHeight="1" x14ac:dyDescent="0.2">
      <c r="A25" s="6">
        <v>8</v>
      </c>
      <c r="B25" s="85"/>
      <c r="C25" s="84"/>
      <c r="D25" s="84"/>
      <c r="E25" s="84"/>
      <c r="F25" s="84"/>
      <c r="G25" s="84"/>
      <c r="H25" s="13">
        <f t="shared" si="0"/>
        <v>0</v>
      </c>
    </row>
    <row r="26" spans="1:8" ht="19.95" customHeight="1" x14ac:dyDescent="0.2">
      <c r="A26" s="6">
        <v>9</v>
      </c>
      <c r="B26" s="85"/>
      <c r="C26" s="84"/>
      <c r="D26" s="84"/>
      <c r="E26" s="84"/>
      <c r="F26" s="84"/>
      <c r="G26" s="84"/>
      <c r="H26" s="13">
        <f t="shared" si="0"/>
        <v>0</v>
      </c>
    </row>
    <row r="27" spans="1:8" ht="19.95" customHeight="1" x14ac:dyDescent="0.2">
      <c r="A27" s="6">
        <v>10</v>
      </c>
      <c r="B27" s="85"/>
      <c r="C27" s="84"/>
      <c r="D27" s="84"/>
      <c r="E27" s="84"/>
      <c r="F27" s="84"/>
      <c r="G27" s="84"/>
      <c r="H27" s="13">
        <f t="shared" si="0"/>
        <v>0</v>
      </c>
    </row>
    <row r="28" spans="1:8" ht="19.95" customHeight="1" thickBot="1" x14ac:dyDescent="0.25">
      <c r="A28" s="6"/>
      <c r="B28" s="14" t="s">
        <v>23</v>
      </c>
      <c r="C28" s="15">
        <f>SUM(C18:C27)</f>
        <v>0</v>
      </c>
      <c r="D28" s="15">
        <f t="shared" ref="D28:G28" si="1">SUM(D18:D27)</f>
        <v>0</v>
      </c>
      <c r="E28" s="15">
        <f t="shared" si="1"/>
        <v>0</v>
      </c>
      <c r="F28" s="15">
        <f t="shared" si="1"/>
        <v>0</v>
      </c>
      <c r="G28" s="15">
        <f t="shared" si="1"/>
        <v>0</v>
      </c>
      <c r="H28" s="16">
        <f t="shared" si="0"/>
        <v>0</v>
      </c>
    </row>
    <row r="29" spans="1:8" ht="13.8" x14ac:dyDescent="0.2">
      <c r="A29" s="6"/>
      <c r="D29" s="8" t="s">
        <v>61</v>
      </c>
    </row>
    <row r="30" spans="1:8" ht="13.8" x14ac:dyDescent="0.2">
      <c r="A30" s="6"/>
    </row>
    <row r="31" spans="1:8" x14ac:dyDescent="0.2">
      <c r="A31" s="8" t="s">
        <v>58</v>
      </c>
      <c r="E31" s="87" t="s">
        <v>42</v>
      </c>
    </row>
    <row r="32" spans="1:8" x14ac:dyDescent="0.2">
      <c r="A32" s="8"/>
      <c r="C32" s="71" t="s">
        <v>69</v>
      </c>
      <c r="D32" s="72"/>
      <c r="E32" s="72"/>
      <c r="F32" s="72"/>
      <c r="G32" s="72"/>
      <c r="H32" s="72"/>
    </row>
    <row r="33" spans="1:8" ht="13.8" thickBot="1" x14ac:dyDescent="0.25">
      <c r="A33" s="8"/>
      <c r="C33" s="73"/>
      <c r="D33" s="73"/>
      <c r="E33" s="73"/>
      <c r="F33" s="73"/>
      <c r="G33" s="73"/>
      <c r="H33" s="73"/>
    </row>
    <row r="34" spans="1:8" ht="13.8" x14ac:dyDescent="0.2">
      <c r="A34" s="6"/>
      <c r="B34" s="63" t="s">
        <v>51</v>
      </c>
      <c r="C34" s="68" t="s">
        <v>46</v>
      </c>
      <c r="D34" s="69"/>
      <c r="E34" s="69"/>
      <c r="F34" s="69"/>
      <c r="G34" s="69"/>
      <c r="H34" s="70"/>
    </row>
    <row r="35" spans="1:8" ht="14.4" thickBot="1" x14ac:dyDescent="0.25">
      <c r="A35" s="6"/>
      <c r="B35" s="64"/>
      <c r="C35" s="10" t="s">
        <v>32</v>
      </c>
      <c r="D35" s="10" t="s">
        <v>33</v>
      </c>
      <c r="E35" s="10" t="s">
        <v>34</v>
      </c>
      <c r="F35" s="10" t="s">
        <v>75</v>
      </c>
      <c r="G35" s="44" t="s">
        <v>86</v>
      </c>
      <c r="H35" s="11" t="s">
        <v>23</v>
      </c>
    </row>
    <row r="36" spans="1:8" ht="19.95" customHeight="1" thickTop="1" x14ac:dyDescent="0.2">
      <c r="A36" s="6">
        <v>1</v>
      </c>
      <c r="B36" s="82" t="s">
        <v>49</v>
      </c>
      <c r="C36" s="83"/>
      <c r="D36" s="83"/>
      <c r="E36" s="83"/>
      <c r="F36" s="83"/>
      <c r="G36" s="83"/>
      <c r="H36" s="12">
        <f>SUM(C36:G36)</f>
        <v>0</v>
      </c>
    </row>
    <row r="37" spans="1:8" ht="19.95" customHeight="1" x14ac:dyDescent="0.2">
      <c r="A37" s="6">
        <v>2</v>
      </c>
      <c r="B37" s="82" t="s">
        <v>50</v>
      </c>
      <c r="C37" s="84"/>
      <c r="D37" s="84"/>
      <c r="E37" s="84"/>
      <c r="F37" s="84"/>
      <c r="G37" s="84"/>
      <c r="H37" s="13">
        <f t="shared" ref="H37:H46" si="2">SUM(C37:G37)</f>
        <v>0</v>
      </c>
    </row>
    <row r="38" spans="1:8" ht="19.95" customHeight="1" x14ac:dyDescent="0.2">
      <c r="A38" s="6">
        <v>3</v>
      </c>
      <c r="B38" s="85"/>
      <c r="C38" s="84"/>
      <c r="D38" s="84"/>
      <c r="E38" s="84"/>
      <c r="F38" s="84"/>
      <c r="G38" s="84"/>
      <c r="H38" s="13">
        <f t="shared" si="2"/>
        <v>0</v>
      </c>
    </row>
    <row r="39" spans="1:8" ht="19.95" customHeight="1" x14ac:dyDescent="0.2">
      <c r="A39" s="6">
        <v>4</v>
      </c>
      <c r="B39" s="85"/>
      <c r="C39" s="84"/>
      <c r="D39" s="84"/>
      <c r="E39" s="84"/>
      <c r="F39" s="84"/>
      <c r="G39" s="84"/>
      <c r="H39" s="13">
        <f t="shared" si="2"/>
        <v>0</v>
      </c>
    </row>
    <row r="40" spans="1:8" ht="19.95" customHeight="1" x14ac:dyDescent="0.2">
      <c r="A40" s="6">
        <v>5</v>
      </c>
      <c r="B40" s="85"/>
      <c r="C40" s="84"/>
      <c r="D40" s="84"/>
      <c r="E40" s="84"/>
      <c r="F40" s="84"/>
      <c r="G40" s="84"/>
      <c r="H40" s="13">
        <f t="shared" si="2"/>
        <v>0</v>
      </c>
    </row>
    <row r="41" spans="1:8" ht="19.95" customHeight="1" x14ac:dyDescent="0.2">
      <c r="A41" s="6">
        <v>6</v>
      </c>
      <c r="B41" s="85"/>
      <c r="C41" s="84"/>
      <c r="D41" s="84"/>
      <c r="E41" s="84"/>
      <c r="F41" s="84"/>
      <c r="G41" s="84"/>
      <c r="H41" s="13">
        <f t="shared" si="2"/>
        <v>0</v>
      </c>
    </row>
    <row r="42" spans="1:8" ht="19.95" customHeight="1" x14ac:dyDescent="0.2">
      <c r="A42" s="6">
        <v>7</v>
      </c>
      <c r="B42" s="85"/>
      <c r="C42" s="84"/>
      <c r="D42" s="84"/>
      <c r="E42" s="84"/>
      <c r="F42" s="84"/>
      <c r="G42" s="84"/>
      <c r="H42" s="13">
        <f t="shared" si="2"/>
        <v>0</v>
      </c>
    </row>
    <row r="43" spans="1:8" ht="19.95" customHeight="1" x14ac:dyDescent="0.2">
      <c r="A43" s="6">
        <v>8</v>
      </c>
      <c r="B43" s="85"/>
      <c r="C43" s="84"/>
      <c r="D43" s="84"/>
      <c r="E43" s="84"/>
      <c r="F43" s="84"/>
      <c r="G43" s="84"/>
      <c r="H43" s="13">
        <f t="shared" si="2"/>
        <v>0</v>
      </c>
    </row>
    <row r="44" spans="1:8" ht="19.95" customHeight="1" x14ac:dyDescent="0.2">
      <c r="A44" s="6">
        <v>9</v>
      </c>
      <c r="B44" s="85"/>
      <c r="C44" s="84"/>
      <c r="D44" s="84"/>
      <c r="E44" s="84"/>
      <c r="F44" s="84"/>
      <c r="G44" s="84"/>
      <c r="H44" s="13">
        <f t="shared" si="2"/>
        <v>0</v>
      </c>
    </row>
    <row r="45" spans="1:8" ht="19.95" customHeight="1" thickBot="1" x14ac:dyDescent="0.25">
      <c r="A45" s="6">
        <v>10</v>
      </c>
      <c r="B45" s="92"/>
      <c r="C45" s="93"/>
      <c r="D45" s="93"/>
      <c r="E45" s="93"/>
      <c r="F45" s="93"/>
      <c r="G45" s="93"/>
      <c r="H45" s="16">
        <f t="shared" si="2"/>
        <v>0</v>
      </c>
    </row>
    <row r="46" spans="1:8" ht="19.8" customHeight="1" thickBot="1" x14ac:dyDescent="0.25">
      <c r="B46" s="14" t="s">
        <v>23</v>
      </c>
      <c r="C46" s="15">
        <f>SUM(C36:C45)</f>
        <v>0</v>
      </c>
      <c r="D46" s="15">
        <f>SUM(D36:D45)</f>
        <v>0</v>
      </c>
      <c r="E46" s="15">
        <f>SUM(E36:E45)</f>
        <v>0</v>
      </c>
      <c r="F46" s="15">
        <f>SUM(F36:F45)</f>
        <v>0</v>
      </c>
      <c r="G46" s="15">
        <f>SUM(G36:G45)</f>
        <v>0</v>
      </c>
      <c r="H46" s="16">
        <f>SUM(C46:G46)</f>
        <v>0</v>
      </c>
    </row>
    <row r="47" spans="1:8" x14ac:dyDescent="0.2">
      <c r="D47" s="8" t="s">
        <v>61</v>
      </c>
    </row>
    <row r="60" spans="1:1" ht="13.8" x14ac:dyDescent="0.2">
      <c r="A60" s="6"/>
    </row>
  </sheetData>
  <sheetProtection sheet="1" objects="1" scenarios="1"/>
  <mergeCells count="9">
    <mergeCell ref="A2:H2"/>
    <mergeCell ref="B16:B17"/>
    <mergeCell ref="C16:H16"/>
    <mergeCell ref="B34:B35"/>
    <mergeCell ref="C34:H34"/>
    <mergeCell ref="C14:H15"/>
    <mergeCell ref="C32:H33"/>
    <mergeCell ref="D4:F4"/>
    <mergeCell ref="C11:D11"/>
  </mergeCells>
  <phoneticPr fontId="1"/>
  <conditionalFormatting sqref="D4 E7:E11 C7:C11">
    <cfRule type="containsBlanks" dxfId="9" priority="17">
      <formula>LEN(TRIM(#REF!))=0</formula>
    </cfRule>
  </conditionalFormatting>
  <conditionalFormatting sqref="D4:F4">
    <cfRule type="cellIs" dxfId="8" priority="5" operator="equal">
      <formula>""</formula>
    </cfRule>
  </conditionalFormatting>
  <conditionalFormatting sqref="C7:C10 E7:E10 C11:D11">
    <cfRule type="cellIs" dxfId="7" priority="4" operator="equal">
      <formula>""</formula>
    </cfRule>
  </conditionalFormatting>
  <conditionalFormatting sqref="C18:G20">
    <cfRule type="cellIs" dxfId="6" priority="3" operator="equal">
      <formula>""</formula>
    </cfRule>
  </conditionalFormatting>
  <conditionalFormatting sqref="B18:G27">
    <cfRule type="cellIs" dxfId="5" priority="2" operator="equal">
      <formula>""</formula>
    </cfRule>
  </conditionalFormatting>
  <conditionalFormatting sqref="B36:G45">
    <cfRule type="cellIs" dxfId="4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1"/>
  <sheetViews>
    <sheetView zoomScaleNormal="100" workbookViewId="0"/>
  </sheetViews>
  <sheetFormatPr defaultColWidth="8.88671875" defaultRowHeight="13.2" x14ac:dyDescent="0.2"/>
  <cols>
    <col min="1" max="1" width="4.109375" style="1" customWidth="1"/>
    <col min="2" max="2" width="22" style="8" customWidth="1"/>
    <col min="3" max="3" width="9.44140625" style="8" bestFit="1" customWidth="1"/>
    <col min="4" max="4" width="9.44140625" style="8" customWidth="1"/>
    <col min="5" max="7" width="9.44140625" style="8" bestFit="1" customWidth="1"/>
    <col min="8" max="8" width="9.44140625" style="8" customWidth="1"/>
    <col min="9" max="16384" width="8.88671875" style="8"/>
  </cols>
  <sheetData>
    <row r="1" spans="1:9" s="1" customFormat="1" ht="13.8" x14ac:dyDescent="0.2">
      <c r="G1" s="46" t="s">
        <v>72</v>
      </c>
      <c r="H1" s="2" t="s">
        <v>55</v>
      </c>
    </row>
    <row r="2" spans="1:9" s="1" customFormat="1" ht="24.45" customHeight="1" x14ac:dyDescent="0.2">
      <c r="A2" s="47" t="s">
        <v>56</v>
      </c>
      <c r="B2" s="47"/>
      <c r="C2" s="47"/>
      <c r="D2" s="47"/>
      <c r="E2" s="47"/>
      <c r="F2" s="47"/>
      <c r="G2" s="47"/>
      <c r="H2" s="47"/>
      <c r="I2" s="43"/>
    </row>
    <row r="3" spans="1:9" s="1" customFormat="1" ht="16.2" x14ac:dyDescent="0.2">
      <c r="B3" s="3"/>
    </row>
    <row r="4" spans="1:9" s="1" customFormat="1" ht="22.95" customHeight="1" x14ac:dyDescent="0.2">
      <c r="C4" s="4" t="s">
        <v>1</v>
      </c>
      <c r="D4" s="79" t="str">
        <f>IF(('外来・入院診療(様式5-1)'!D4:F4)="","",('外来・入院診療(様式5-1)'!D4:F4))</f>
        <v/>
      </c>
      <c r="E4" s="80"/>
      <c r="F4" s="81"/>
    </row>
    <row r="5" spans="1:9" s="1" customFormat="1" x14ac:dyDescent="0.2"/>
    <row r="6" spans="1:9" x14ac:dyDescent="0.2">
      <c r="A6" s="8" t="s">
        <v>63</v>
      </c>
      <c r="E6" s="87" t="s">
        <v>42</v>
      </c>
    </row>
    <row r="7" spans="1:9" x14ac:dyDescent="0.2">
      <c r="A7" s="8"/>
      <c r="C7" s="71" t="s">
        <v>68</v>
      </c>
      <c r="D7" s="72"/>
      <c r="E7" s="72"/>
      <c r="F7" s="72"/>
      <c r="G7" s="72"/>
      <c r="H7" s="72"/>
    </row>
    <row r="8" spans="1:9" ht="13.8" thickBot="1" x14ac:dyDescent="0.25">
      <c r="A8" s="8"/>
      <c r="C8" s="73"/>
      <c r="D8" s="73"/>
      <c r="E8" s="73"/>
      <c r="F8" s="73"/>
      <c r="G8" s="73"/>
      <c r="H8" s="73"/>
    </row>
    <row r="9" spans="1:9" x14ac:dyDescent="0.2">
      <c r="B9" s="63" t="s">
        <v>48</v>
      </c>
      <c r="C9" s="65" t="s">
        <v>67</v>
      </c>
      <c r="D9" s="66"/>
      <c r="E9" s="66"/>
      <c r="F9" s="66"/>
      <c r="G9" s="66"/>
      <c r="H9" s="67"/>
    </row>
    <row r="10" spans="1:9" ht="13.8" thickBot="1" x14ac:dyDescent="0.25">
      <c r="B10" s="64"/>
      <c r="C10" s="10" t="s">
        <v>32</v>
      </c>
      <c r="D10" s="10" t="s">
        <v>33</v>
      </c>
      <c r="E10" s="10" t="s">
        <v>34</v>
      </c>
      <c r="F10" s="10" t="s">
        <v>75</v>
      </c>
      <c r="G10" s="44" t="s">
        <v>86</v>
      </c>
      <c r="H10" s="11" t="s">
        <v>23</v>
      </c>
    </row>
    <row r="11" spans="1:9" ht="19.95" customHeight="1" thickTop="1" x14ac:dyDescent="0.2">
      <c r="A11" s="6">
        <v>1</v>
      </c>
      <c r="B11" s="82" t="s">
        <v>52</v>
      </c>
      <c r="C11" s="83"/>
      <c r="D11" s="83"/>
      <c r="E11" s="83"/>
      <c r="F11" s="83"/>
      <c r="G11" s="83"/>
      <c r="H11" s="12">
        <f>SUM(C11:G11)</f>
        <v>0</v>
      </c>
    </row>
    <row r="12" spans="1:9" ht="19.95" customHeight="1" x14ac:dyDescent="0.2">
      <c r="A12" s="6">
        <v>2</v>
      </c>
      <c r="B12" s="82" t="s">
        <v>53</v>
      </c>
      <c r="C12" s="84"/>
      <c r="D12" s="84"/>
      <c r="E12" s="84"/>
      <c r="F12" s="84"/>
      <c r="G12" s="84"/>
      <c r="H12" s="13">
        <f t="shared" ref="H12:H21" si="0">SUM(C12:G12)</f>
        <v>0</v>
      </c>
    </row>
    <row r="13" spans="1:9" ht="19.95" customHeight="1" x14ac:dyDescent="0.2">
      <c r="A13" s="6">
        <v>3</v>
      </c>
      <c r="B13" s="82" t="s">
        <v>54</v>
      </c>
      <c r="C13" s="84"/>
      <c r="D13" s="84"/>
      <c r="E13" s="84"/>
      <c r="F13" s="84"/>
      <c r="G13" s="84"/>
      <c r="H13" s="13">
        <f t="shared" si="0"/>
        <v>0</v>
      </c>
    </row>
    <row r="14" spans="1:9" ht="19.95" customHeight="1" x14ac:dyDescent="0.2">
      <c r="A14" s="6">
        <v>4</v>
      </c>
      <c r="B14" s="85"/>
      <c r="C14" s="84"/>
      <c r="D14" s="84"/>
      <c r="E14" s="84"/>
      <c r="F14" s="84"/>
      <c r="G14" s="84"/>
      <c r="H14" s="13">
        <f t="shared" si="0"/>
        <v>0</v>
      </c>
    </row>
    <row r="15" spans="1:9" ht="19.95" customHeight="1" x14ac:dyDescent="0.2">
      <c r="A15" s="6">
        <v>5</v>
      </c>
      <c r="B15" s="85"/>
      <c r="C15" s="84"/>
      <c r="D15" s="84"/>
      <c r="E15" s="84"/>
      <c r="F15" s="84"/>
      <c r="G15" s="84"/>
      <c r="H15" s="13">
        <f t="shared" si="0"/>
        <v>0</v>
      </c>
    </row>
    <row r="16" spans="1:9" ht="19.95" customHeight="1" x14ac:dyDescent="0.2">
      <c r="A16" s="6">
        <v>6</v>
      </c>
      <c r="B16" s="85"/>
      <c r="C16" s="84"/>
      <c r="D16" s="84"/>
      <c r="E16" s="84"/>
      <c r="F16" s="84"/>
      <c r="G16" s="84"/>
      <c r="H16" s="13">
        <f t="shared" si="0"/>
        <v>0</v>
      </c>
    </row>
    <row r="17" spans="1:8" ht="19.95" customHeight="1" x14ac:dyDescent="0.2">
      <c r="A17" s="6">
        <v>7</v>
      </c>
      <c r="B17" s="85"/>
      <c r="C17" s="84"/>
      <c r="D17" s="84"/>
      <c r="E17" s="84"/>
      <c r="F17" s="84"/>
      <c r="G17" s="84"/>
      <c r="H17" s="13">
        <f t="shared" si="0"/>
        <v>0</v>
      </c>
    </row>
    <row r="18" spans="1:8" ht="19.95" customHeight="1" x14ac:dyDescent="0.2">
      <c r="A18" s="6">
        <v>8</v>
      </c>
      <c r="B18" s="85"/>
      <c r="C18" s="84"/>
      <c r="D18" s="84"/>
      <c r="E18" s="84"/>
      <c r="F18" s="84"/>
      <c r="G18" s="84"/>
      <c r="H18" s="13">
        <f t="shared" si="0"/>
        <v>0</v>
      </c>
    </row>
    <row r="19" spans="1:8" ht="19.95" customHeight="1" x14ac:dyDescent="0.2">
      <c r="A19" s="6">
        <v>9</v>
      </c>
      <c r="B19" s="85"/>
      <c r="C19" s="84"/>
      <c r="D19" s="84"/>
      <c r="E19" s="84"/>
      <c r="F19" s="84"/>
      <c r="G19" s="84"/>
      <c r="H19" s="13">
        <f t="shared" si="0"/>
        <v>0</v>
      </c>
    </row>
    <row r="20" spans="1:8" ht="19.95" customHeight="1" x14ac:dyDescent="0.2">
      <c r="A20" s="6">
        <v>10</v>
      </c>
      <c r="B20" s="85"/>
      <c r="C20" s="84"/>
      <c r="D20" s="84"/>
      <c r="E20" s="84"/>
      <c r="F20" s="84"/>
      <c r="G20" s="84"/>
      <c r="H20" s="13">
        <f t="shared" si="0"/>
        <v>0</v>
      </c>
    </row>
    <row r="21" spans="1:8" ht="19.95" customHeight="1" thickBot="1" x14ac:dyDescent="0.25">
      <c r="B21" s="14" t="s">
        <v>23</v>
      </c>
      <c r="C21" s="15">
        <f>SUM(C11:C20)</f>
        <v>0</v>
      </c>
      <c r="D21" s="15">
        <f t="shared" ref="D21:G21" si="1">SUM(D11:D20)</f>
        <v>0</v>
      </c>
      <c r="E21" s="15">
        <f t="shared" si="1"/>
        <v>0</v>
      </c>
      <c r="F21" s="15">
        <f t="shared" si="1"/>
        <v>0</v>
      </c>
      <c r="G21" s="15">
        <f t="shared" si="1"/>
        <v>0</v>
      </c>
      <c r="H21" s="16">
        <f t="shared" si="0"/>
        <v>0</v>
      </c>
    </row>
    <row r="22" spans="1:8" ht="12" customHeight="1" x14ac:dyDescent="0.2">
      <c r="A22" s="74" t="s">
        <v>61</v>
      </c>
      <c r="B22" s="74"/>
      <c r="C22" s="74"/>
      <c r="D22" s="74"/>
      <c r="E22" s="74"/>
      <c r="F22" s="74"/>
      <c r="G22" s="74"/>
      <c r="H22" s="74"/>
    </row>
    <row r="23" spans="1:8" ht="12" customHeight="1" x14ac:dyDescent="0.2"/>
    <row r="24" spans="1:8" x14ac:dyDescent="0.2">
      <c r="A24" s="8" t="s">
        <v>62</v>
      </c>
      <c r="G24" s="87" t="s">
        <v>42</v>
      </c>
    </row>
    <row r="25" spans="1:8" ht="13.8" thickBot="1" x14ac:dyDescent="0.25">
      <c r="A25" s="8"/>
      <c r="F25" s="1" t="s">
        <v>71</v>
      </c>
    </row>
    <row r="26" spans="1:8" x14ac:dyDescent="0.2">
      <c r="B26" s="63" t="s">
        <v>48</v>
      </c>
      <c r="C26" s="65" t="s">
        <v>31</v>
      </c>
      <c r="D26" s="66"/>
      <c r="E26" s="66"/>
      <c r="F26" s="66"/>
      <c r="G26" s="66"/>
      <c r="H26" s="67"/>
    </row>
    <row r="27" spans="1:8" ht="13.8" thickBot="1" x14ac:dyDescent="0.25">
      <c r="B27" s="64"/>
      <c r="C27" s="10" t="s">
        <v>32</v>
      </c>
      <c r="D27" s="10" t="s">
        <v>33</v>
      </c>
      <c r="E27" s="10" t="s">
        <v>34</v>
      </c>
      <c r="F27" s="10" t="s">
        <v>75</v>
      </c>
      <c r="G27" s="44" t="s">
        <v>86</v>
      </c>
      <c r="H27" s="11" t="s">
        <v>23</v>
      </c>
    </row>
    <row r="28" spans="1:8" ht="31.95" customHeight="1" thickTop="1" x14ac:dyDescent="0.2">
      <c r="A28" s="6">
        <v>1</v>
      </c>
      <c r="B28" s="86" t="s">
        <v>59</v>
      </c>
      <c r="C28" s="83"/>
      <c r="D28" s="83"/>
      <c r="E28" s="83"/>
      <c r="F28" s="83"/>
      <c r="G28" s="83"/>
      <c r="H28" s="12">
        <f>SUM(C28:G28)</f>
        <v>0</v>
      </c>
    </row>
    <row r="29" spans="1:8" ht="19.95" customHeight="1" x14ac:dyDescent="0.2">
      <c r="A29" s="6">
        <v>2</v>
      </c>
      <c r="B29" s="82"/>
      <c r="C29" s="84"/>
      <c r="D29" s="84"/>
      <c r="E29" s="84"/>
      <c r="F29" s="84"/>
      <c r="G29" s="84"/>
      <c r="H29" s="13">
        <f t="shared" ref="H29:H38" si="2">SUM(C29:G29)</f>
        <v>0</v>
      </c>
    </row>
    <row r="30" spans="1:8" ht="19.95" customHeight="1" x14ac:dyDescent="0.2">
      <c r="A30" s="6">
        <v>3</v>
      </c>
      <c r="B30" s="82"/>
      <c r="C30" s="84"/>
      <c r="D30" s="84"/>
      <c r="E30" s="84"/>
      <c r="F30" s="84"/>
      <c r="G30" s="84"/>
      <c r="H30" s="13">
        <f t="shared" si="2"/>
        <v>0</v>
      </c>
    </row>
    <row r="31" spans="1:8" ht="19.95" customHeight="1" x14ac:dyDescent="0.2">
      <c r="A31" s="6">
        <v>4</v>
      </c>
      <c r="B31" s="85"/>
      <c r="C31" s="84"/>
      <c r="D31" s="84"/>
      <c r="E31" s="84"/>
      <c r="F31" s="84"/>
      <c r="G31" s="84"/>
      <c r="H31" s="13">
        <f t="shared" si="2"/>
        <v>0</v>
      </c>
    </row>
    <row r="32" spans="1:8" ht="19.95" customHeight="1" x14ac:dyDescent="0.2">
      <c r="A32" s="6">
        <v>5</v>
      </c>
      <c r="B32" s="85"/>
      <c r="C32" s="84"/>
      <c r="D32" s="84"/>
      <c r="E32" s="84"/>
      <c r="F32" s="84"/>
      <c r="G32" s="84"/>
      <c r="H32" s="13">
        <f t="shared" si="2"/>
        <v>0</v>
      </c>
    </row>
    <row r="33" spans="1:8" ht="19.95" customHeight="1" x14ac:dyDescent="0.2">
      <c r="A33" s="6">
        <v>6</v>
      </c>
      <c r="B33" s="85"/>
      <c r="C33" s="84"/>
      <c r="D33" s="84"/>
      <c r="E33" s="84"/>
      <c r="F33" s="84"/>
      <c r="G33" s="84"/>
      <c r="H33" s="13">
        <f t="shared" si="2"/>
        <v>0</v>
      </c>
    </row>
    <row r="34" spans="1:8" ht="19.95" customHeight="1" x14ac:dyDescent="0.2">
      <c r="A34" s="6">
        <v>7</v>
      </c>
      <c r="B34" s="85"/>
      <c r="C34" s="84"/>
      <c r="D34" s="84"/>
      <c r="E34" s="84"/>
      <c r="F34" s="84"/>
      <c r="G34" s="84"/>
      <c r="H34" s="13">
        <f t="shared" si="2"/>
        <v>0</v>
      </c>
    </row>
    <row r="35" spans="1:8" ht="19.95" customHeight="1" x14ac:dyDescent="0.2">
      <c r="A35" s="6">
        <v>8</v>
      </c>
      <c r="B35" s="85"/>
      <c r="C35" s="84"/>
      <c r="D35" s="84"/>
      <c r="E35" s="84"/>
      <c r="F35" s="84"/>
      <c r="G35" s="84"/>
      <c r="H35" s="13">
        <f t="shared" si="2"/>
        <v>0</v>
      </c>
    </row>
    <row r="36" spans="1:8" ht="19.95" customHeight="1" x14ac:dyDescent="0.2">
      <c r="A36" s="6">
        <v>9</v>
      </c>
      <c r="B36" s="85"/>
      <c r="C36" s="84"/>
      <c r="D36" s="84"/>
      <c r="E36" s="84"/>
      <c r="F36" s="84"/>
      <c r="G36" s="84"/>
      <c r="H36" s="13">
        <f t="shared" si="2"/>
        <v>0</v>
      </c>
    </row>
    <row r="37" spans="1:8" ht="19.95" customHeight="1" x14ac:dyDescent="0.2">
      <c r="A37" s="6">
        <v>10</v>
      </c>
      <c r="B37" s="85"/>
      <c r="C37" s="84"/>
      <c r="D37" s="84"/>
      <c r="E37" s="84"/>
      <c r="F37" s="84"/>
      <c r="G37" s="84"/>
      <c r="H37" s="13">
        <f t="shared" si="2"/>
        <v>0</v>
      </c>
    </row>
    <row r="38" spans="1:8" ht="19.95" customHeight="1" thickBot="1" x14ac:dyDescent="0.25">
      <c r="A38" s="6"/>
      <c r="B38" s="14" t="s">
        <v>23</v>
      </c>
      <c r="C38" s="15">
        <f>SUM(C28:C37)</f>
        <v>0</v>
      </c>
      <c r="D38" s="15">
        <f t="shared" ref="D38:G38" si="3">SUM(D28:D37)</f>
        <v>0</v>
      </c>
      <c r="E38" s="15">
        <f t="shared" si="3"/>
        <v>0</v>
      </c>
      <c r="F38" s="15">
        <f t="shared" si="3"/>
        <v>0</v>
      </c>
      <c r="G38" s="15">
        <f t="shared" si="3"/>
        <v>0</v>
      </c>
      <c r="H38" s="16">
        <f t="shared" si="2"/>
        <v>0</v>
      </c>
    </row>
    <row r="39" spans="1:8" x14ac:dyDescent="0.2">
      <c r="A39" s="74" t="s">
        <v>61</v>
      </c>
      <c r="B39" s="74"/>
      <c r="C39" s="74"/>
      <c r="D39" s="74"/>
      <c r="E39" s="74"/>
      <c r="F39" s="74"/>
      <c r="G39" s="74"/>
      <c r="H39" s="74"/>
    </row>
    <row r="40" spans="1:8" ht="13.8" x14ac:dyDescent="0.2">
      <c r="A40" s="6"/>
    </row>
    <row r="41" spans="1:8" ht="13.8" x14ac:dyDescent="0.2">
      <c r="A41" s="6"/>
    </row>
    <row r="42" spans="1:8" ht="13.8" x14ac:dyDescent="0.2">
      <c r="A42" s="6"/>
    </row>
    <row r="61" spans="1:1" ht="13.8" x14ac:dyDescent="0.2">
      <c r="A61" s="6"/>
    </row>
  </sheetData>
  <sheetProtection sheet="1" objects="1" scenarios="1"/>
  <mergeCells count="9">
    <mergeCell ref="A2:H2"/>
    <mergeCell ref="A22:H22"/>
    <mergeCell ref="A39:H39"/>
    <mergeCell ref="B9:B10"/>
    <mergeCell ref="C9:H9"/>
    <mergeCell ref="B26:B27"/>
    <mergeCell ref="C26:H26"/>
    <mergeCell ref="C7:H8"/>
    <mergeCell ref="D4:F4"/>
  </mergeCells>
  <phoneticPr fontId="1"/>
  <conditionalFormatting sqref="D4">
    <cfRule type="containsBlanks" dxfId="3" priority="14">
      <formula>LEN(TRIM(#REF!))=0</formula>
    </cfRule>
  </conditionalFormatting>
  <conditionalFormatting sqref="D4:F4">
    <cfRule type="cellIs" dxfId="2" priority="3" operator="equal">
      <formula>""</formula>
    </cfRule>
  </conditionalFormatting>
  <conditionalFormatting sqref="B11:G20">
    <cfRule type="cellIs" dxfId="1" priority="2" operator="equal">
      <formula>""</formula>
    </cfRule>
  </conditionalFormatting>
  <conditionalFormatting sqref="B28:G37">
    <cfRule type="cellIs" dxfId="0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外来・入院診療(様式5-1)</vt:lpstr>
      <vt:lpstr>輸血(様式5-2)</vt:lpstr>
      <vt:lpstr>細胞プロセシング(様式5-3)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</dc:creator>
  <cp:lastModifiedBy>pc</cp:lastModifiedBy>
  <cp:lastPrinted>2023-12-11T07:22:23Z</cp:lastPrinted>
  <dcterms:created xsi:type="dcterms:W3CDTF">2016-10-23T11:43:18Z</dcterms:created>
  <dcterms:modified xsi:type="dcterms:W3CDTF">2023-12-27T00:42:52Z</dcterms:modified>
</cp:coreProperties>
</file>