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選考委員会共有フォルダ\2025-09_足立医療センター・形成外科(公募)\05_公募\HP\"/>
    </mc:Choice>
  </mc:AlternateContent>
  <xr:revisionPtr revIDLastSave="0" documentId="13_ncr:1_{110A5270-EC67-4303-B112-A3F178DFAA3F}" xr6:coauthVersionLast="47" xr6:coauthVersionMax="47" xr10:uidLastSave="{00000000-0000-0000-0000-000000000000}"/>
  <bookViews>
    <workbookView xWindow="-120" yWindow="-120" windowWidth="29040" windowHeight="15720" xr2:uid="{00000000-000D-0000-FFFF-FFFF00000000}"/>
  </bookViews>
  <sheets>
    <sheet name="外来・入院診療(様式5-1)" sheetId="1" r:id="rId1"/>
    <sheet name="手術実績(様式5-2)" sheetId="6" r:id="rId2"/>
  </sheets>
  <definedNames>
    <definedName name="_xlnm.Print_Area" localSheetId="1">'手術実績(様式5-2)'!$A$1:$K$44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 i="6" l="1"/>
  <c r="K17" i="6"/>
  <c r="K16" i="6"/>
  <c r="K15" i="6"/>
  <c r="K14" i="6"/>
  <c r="K13" i="6"/>
  <c r="K12" i="6"/>
  <c r="K11" i="6"/>
  <c r="K10" i="6"/>
  <c r="J18" i="6" l="1"/>
  <c r="J17" i="6"/>
  <c r="J16" i="6"/>
  <c r="J15" i="6"/>
  <c r="J14" i="6"/>
  <c r="J13" i="6"/>
  <c r="J12" i="6"/>
  <c r="J11" i="6"/>
  <c r="J10" i="6"/>
  <c r="K9" i="6"/>
  <c r="J9" i="6"/>
  <c r="I19" i="6" l="1"/>
  <c r="H19" i="6"/>
  <c r="G19" i="6"/>
  <c r="F19" i="6"/>
  <c r="E19" i="6"/>
  <c r="D19" i="6"/>
  <c r="K19" i="6" l="1"/>
  <c r="J19" i="6"/>
  <c r="I23" i="1"/>
  <c r="G21" i="1"/>
  <c r="G18" i="1"/>
  <c r="I20" i="1"/>
  <c r="H22" i="1"/>
  <c r="H19" i="1"/>
  <c r="H42" i="1" l="1"/>
  <c r="H40" i="1"/>
  <c r="H41" i="1"/>
  <c r="H43" i="1"/>
  <c r="G44" i="1"/>
  <c r="H44" i="1" s="1"/>
  <c r="H39" i="1"/>
  <c r="G34" i="1"/>
  <c r="H29" i="1" s="1"/>
  <c r="H33" i="1" l="1"/>
  <c r="H32" i="1"/>
  <c r="H31" i="1"/>
  <c r="H30" i="1"/>
  <c r="H34" i="1"/>
</calcChain>
</file>

<file path=xl/sharedStrings.xml><?xml version="1.0" encoding="utf-8"?>
<sst xmlns="http://schemas.openxmlformats.org/spreadsheetml/2006/main" count="77" uniqueCount="60">
  <si>
    <t>合計</t>
    <rPh sb="0" eb="2">
      <t>ゴウケイ</t>
    </rPh>
    <phoneticPr fontId="1"/>
  </si>
  <si>
    <t>術者</t>
    <rPh sb="0" eb="1">
      <t>ジュツ</t>
    </rPh>
    <rPh sb="1" eb="2">
      <t>シャ</t>
    </rPh>
    <phoneticPr fontId="1"/>
  </si>
  <si>
    <t>指導</t>
    <rPh sb="0" eb="2">
      <t>シドウ</t>
    </rPh>
    <phoneticPr fontId="1"/>
  </si>
  <si>
    <t>●重点的に行っている手術や先進的な取り組みについて記載してください。</t>
    <phoneticPr fontId="1"/>
  </si>
  <si>
    <r>
      <t>(</t>
    </r>
    <r>
      <rPr>
        <sz val="12"/>
        <color theme="1"/>
        <rFont val="ＭＳ Ｐ明朝"/>
        <family val="1"/>
        <charset val="128"/>
      </rPr>
      <t>様式</t>
    </r>
    <r>
      <rPr>
        <sz val="12"/>
        <color theme="1"/>
        <rFont val="Century"/>
        <family val="1"/>
      </rPr>
      <t>5-2)</t>
    </r>
    <rPh sb="1" eb="3">
      <t>ヨウシキ</t>
    </rPh>
    <phoneticPr fontId="1"/>
  </si>
  <si>
    <r>
      <t>(</t>
    </r>
    <r>
      <rPr>
        <sz val="11"/>
        <color theme="1"/>
        <rFont val="ＭＳ Ｐ明朝"/>
        <family val="1"/>
        <charset val="128"/>
      </rPr>
      <t>様式</t>
    </r>
    <r>
      <rPr>
        <sz val="11"/>
        <color theme="1"/>
        <rFont val="Century"/>
        <family val="1"/>
      </rPr>
      <t>5-1)</t>
    </r>
    <rPh sb="1" eb="3">
      <t>ヨウシキ</t>
    </rPh>
    <phoneticPr fontId="1"/>
  </si>
  <si>
    <t>氏名</t>
    <rPh sb="0" eb="2">
      <t>シメイ</t>
    </rPh>
    <phoneticPr fontId="1"/>
  </si>
  <si>
    <t>所属診療科の医師数</t>
    <rPh sb="0" eb="2">
      <t>ショゾク</t>
    </rPh>
    <rPh sb="2" eb="5">
      <t>シンリョウカ</t>
    </rPh>
    <rPh sb="6" eb="8">
      <t>イシ</t>
    </rPh>
    <rPh sb="8" eb="9">
      <t>スウ</t>
    </rPh>
    <phoneticPr fontId="1"/>
  </si>
  <si>
    <t>　　常勤</t>
    <rPh sb="2" eb="4">
      <t>ジョウキン</t>
    </rPh>
    <phoneticPr fontId="1"/>
  </si>
  <si>
    <t>人、　内女性</t>
    <rPh sb="0" eb="1">
      <t>ニン</t>
    </rPh>
    <rPh sb="3" eb="4">
      <t>ウチ</t>
    </rPh>
    <rPh sb="4" eb="6">
      <t>ジョセイ</t>
    </rPh>
    <phoneticPr fontId="1"/>
  </si>
  <si>
    <t>人</t>
    <rPh sb="0" eb="1">
      <t>ニン</t>
    </rPh>
    <phoneticPr fontId="1"/>
  </si>
  <si>
    <t>応募者本人の外来診療単位数</t>
    <phoneticPr fontId="1"/>
  </si>
  <si>
    <t>単位/週</t>
    <rPh sb="0" eb="2">
      <t>タンイ</t>
    </rPh>
    <rPh sb="3" eb="4">
      <t>シュウ</t>
    </rPh>
    <phoneticPr fontId="1"/>
  </si>
  <si>
    <t>(半日を1単位として1週間の単位数)</t>
    <phoneticPr fontId="1"/>
  </si>
  <si>
    <t>応募者本人</t>
    <rPh sb="0" eb="3">
      <t>オウボシャ</t>
    </rPh>
    <rPh sb="3" eb="5">
      <t>ホンニン</t>
    </rPh>
    <phoneticPr fontId="1"/>
  </si>
  <si>
    <t>初診患者数</t>
    <rPh sb="0" eb="2">
      <t>ショシン</t>
    </rPh>
    <rPh sb="2" eb="5">
      <t>カンジャスウ</t>
    </rPh>
    <phoneticPr fontId="1"/>
  </si>
  <si>
    <t>うち紹介患者数</t>
    <phoneticPr fontId="1"/>
  </si>
  <si>
    <t>再診患者数</t>
    <phoneticPr fontId="1"/>
  </si>
  <si>
    <t>疾病名</t>
    <rPh sb="0" eb="2">
      <t>シッペイ</t>
    </rPh>
    <rPh sb="2" eb="3">
      <t>メイ</t>
    </rPh>
    <phoneticPr fontId="1"/>
  </si>
  <si>
    <t>患者数</t>
    <rPh sb="0" eb="3">
      <t>カンジャスウ</t>
    </rPh>
    <phoneticPr fontId="1"/>
  </si>
  <si>
    <t>割合</t>
    <rPh sb="0" eb="2">
      <t>ワリアイ</t>
    </rPh>
    <phoneticPr fontId="1"/>
  </si>
  <si>
    <t>診療科全体</t>
  </si>
  <si>
    <t>初診患者数・再診患者数の推移</t>
    <rPh sb="0" eb="2">
      <t>ショシン</t>
    </rPh>
    <rPh sb="2" eb="4">
      <t>カンジャ</t>
    </rPh>
    <rPh sb="4" eb="5">
      <t>スウ</t>
    </rPh>
    <rPh sb="6" eb="8">
      <t>サイシン</t>
    </rPh>
    <rPh sb="8" eb="11">
      <t>カンジャスウ</t>
    </rPh>
    <rPh sb="12" eb="14">
      <t>スイイ</t>
    </rPh>
    <phoneticPr fontId="1"/>
  </si>
  <si>
    <t>所属施設</t>
    <rPh sb="0" eb="2">
      <t>ショゾク</t>
    </rPh>
    <rPh sb="2" eb="4">
      <t>シセツ</t>
    </rPh>
    <phoneticPr fontId="1"/>
  </si>
  <si>
    <t>所属診療科</t>
    <rPh sb="0" eb="2">
      <t>ショゾク</t>
    </rPh>
    <rPh sb="2" eb="4">
      <t>シンリョウ</t>
    </rPh>
    <rPh sb="4" eb="5">
      <t>カ</t>
    </rPh>
    <phoneticPr fontId="1"/>
  </si>
  <si>
    <t>病床数</t>
    <rPh sb="0" eb="2">
      <t>ビョウショウ</t>
    </rPh>
    <rPh sb="2" eb="3">
      <t>スウ</t>
    </rPh>
    <phoneticPr fontId="1"/>
  </si>
  <si>
    <t>病床稼働率</t>
    <rPh sb="0" eb="2">
      <t>ビョウショウ</t>
    </rPh>
    <rPh sb="2" eb="4">
      <t>カドウ</t>
    </rPh>
    <rPh sb="4" eb="5">
      <t>リツ</t>
    </rPh>
    <phoneticPr fontId="1"/>
  </si>
  <si>
    <t>平均在院日数</t>
    <rPh sb="0" eb="2">
      <t>ヘイキン</t>
    </rPh>
    <rPh sb="2" eb="4">
      <t>ザイイン</t>
    </rPh>
    <rPh sb="4" eb="6">
      <t>ニッスウ</t>
    </rPh>
    <phoneticPr fontId="1"/>
  </si>
  <si>
    <t>床</t>
    <rPh sb="0" eb="1">
      <t>ユカ</t>
    </rPh>
    <phoneticPr fontId="1"/>
  </si>
  <si>
    <t>日</t>
    <rPh sb="0" eb="1">
      <t>ニチ</t>
    </rPh>
    <phoneticPr fontId="1"/>
  </si>
  <si>
    <t>合計</t>
    <rPh sb="0" eb="2">
      <t>ゴウケイ</t>
    </rPh>
    <phoneticPr fontId="1"/>
  </si>
  <si>
    <t>２）入院診療</t>
    <rPh sb="2" eb="4">
      <t>ニュウイン</t>
    </rPh>
    <rPh sb="4" eb="6">
      <t>シンリョウ</t>
    </rPh>
    <phoneticPr fontId="1"/>
  </si>
  <si>
    <t>％</t>
    <phoneticPr fontId="1"/>
  </si>
  <si>
    <t>　　</t>
    <phoneticPr fontId="1"/>
  </si>
  <si>
    <t>１）外来診療</t>
    <rPh sb="2" eb="4">
      <t>ガイライ</t>
    </rPh>
    <rPh sb="4" eb="6">
      <t>シンリョウ</t>
    </rPh>
    <phoneticPr fontId="1"/>
  </si>
  <si>
    <r>
      <rPr>
        <sz val="11"/>
        <color theme="1"/>
        <rFont val="ＭＳ Ｐ明朝"/>
        <family val="1"/>
        <charset val="128"/>
      </rPr>
      <t>患者数</t>
    </r>
    <rPh sb="0" eb="3">
      <t>カンジャスウ</t>
    </rPh>
    <phoneticPr fontId="1"/>
  </si>
  <si>
    <r>
      <rPr>
        <sz val="11"/>
        <color theme="1"/>
        <rFont val="ＭＳ Ｐ明朝"/>
        <family val="1"/>
        <charset val="128"/>
      </rPr>
      <t>①診療科全体</t>
    </r>
    <r>
      <rPr>
        <sz val="11"/>
        <color theme="1"/>
        <rFont val="Century"/>
        <family val="1"/>
      </rPr>
      <t>(</t>
    </r>
    <r>
      <rPr>
        <sz val="11"/>
        <color theme="1"/>
        <rFont val="ＭＳ Ｐ明朝"/>
        <family val="1"/>
        <charset val="128"/>
      </rPr>
      <t>疾患上位</t>
    </r>
    <r>
      <rPr>
        <sz val="11"/>
        <color theme="1"/>
        <rFont val="Century"/>
        <family val="1"/>
      </rPr>
      <t>5</t>
    </r>
    <r>
      <rPr>
        <sz val="11"/>
        <color theme="1"/>
        <rFont val="ＭＳ Ｐ明朝"/>
        <family val="1"/>
        <charset val="128"/>
      </rPr>
      <t>件まで</t>
    </r>
    <r>
      <rPr>
        <sz val="11"/>
        <color theme="1"/>
        <rFont val="Century"/>
        <family val="1"/>
      </rPr>
      <t>)</t>
    </r>
    <rPh sb="7" eb="9">
      <t>シッカン</t>
    </rPh>
    <rPh sb="9" eb="11">
      <t>ジョウイ</t>
    </rPh>
    <rPh sb="12" eb="13">
      <t>ケン</t>
    </rPh>
    <phoneticPr fontId="1"/>
  </si>
  <si>
    <t>３）所属施設情報</t>
    <rPh sb="2" eb="4">
      <t>ショゾク</t>
    </rPh>
    <rPh sb="4" eb="6">
      <t>シセツ</t>
    </rPh>
    <rPh sb="6" eb="8">
      <t>ジョウホウ</t>
    </rPh>
    <phoneticPr fontId="1"/>
  </si>
  <si>
    <t>術式</t>
    <rPh sb="0" eb="2">
      <t>ジュツシキ</t>
    </rPh>
    <phoneticPr fontId="1"/>
  </si>
  <si>
    <r>
      <rPr>
        <sz val="11"/>
        <color theme="1"/>
        <rFont val="ＭＳ Ｐ明朝"/>
        <family val="1"/>
        <charset val="128"/>
      </rPr>
      <t>②応募者本人（疾患上位</t>
    </r>
    <r>
      <rPr>
        <sz val="11"/>
        <color theme="1"/>
        <rFont val="Century"/>
        <family val="1"/>
      </rPr>
      <t>5</t>
    </r>
    <r>
      <rPr>
        <sz val="11"/>
        <color theme="1"/>
        <rFont val="ＭＳ Ｐ明朝"/>
        <family val="1"/>
        <charset val="128"/>
      </rPr>
      <t>件まで）</t>
    </r>
    <rPh sb="7" eb="9">
      <t>シッカン</t>
    </rPh>
    <phoneticPr fontId="1"/>
  </si>
  <si>
    <r>
      <t>2021</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</si>
  <si>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2022</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</si>
  <si>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t>【教授選考用】</t>
    <phoneticPr fontId="1"/>
  </si>
  <si>
    <t>初診患者(月)</t>
    <rPh sb="0" eb="2">
      <t>ショシン</t>
    </rPh>
    <rPh sb="2" eb="4">
      <t>カンジャ</t>
    </rPh>
    <rPh sb="5" eb="6">
      <t>ツキ</t>
    </rPh>
    <phoneticPr fontId="1"/>
  </si>
  <si>
    <t>初診紹介率</t>
    <rPh sb="0" eb="2">
      <t>ショシン</t>
    </rPh>
    <rPh sb="2" eb="4">
      <t>ショウカイ</t>
    </rPh>
    <rPh sb="4" eb="5">
      <t>リツ</t>
    </rPh>
    <phoneticPr fontId="1"/>
  </si>
  <si>
    <t>再診患者(月)</t>
    <rPh sb="0" eb="2">
      <t>サイシン</t>
    </rPh>
    <rPh sb="2" eb="4">
      <t>カンジャ</t>
    </rPh>
    <rPh sb="5" eb="6">
      <t>ツキ</t>
    </rPh>
    <phoneticPr fontId="1"/>
  </si>
  <si>
    <r>
      <t>2022</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</si>
  <si>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2023</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</si>
  <si>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2022</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</si>
  <si>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2023</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</si>
  <si>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2024</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</si>
  <si>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rPr>
        <sz val="11"/>
        <color theme="1"/>
        <rFont val="ＭＳ Ｐ明朝"/>
        <family val="1"/>
        <charset val="128"/>
      </rPr>
      <t>疾患別患者数</t>
    </r>
    <r>
      <rPr>
        <sz val="11"/>
        <color theme="1"/>
        <rFont val="Century"/>
        <family val="1"/>
      </rPr>
      <t>(</t>
    </r>
    <r>
      <rPr>
        <sz val="11"/>
        <color theme="1"/>
        <rFont val="ＭＳ Ｐ明朝"/>
        <family val="1"/>
        <charset val="128"/>
      </rPr>
      <t>実数</t>
    </r>
    <r>
      <rPr>
        <sz val="11"/>
        <color theme="1"/>
        <rFont val="Century"/>
        <family val="1"/>
      </rPr>
      <t>)(2023</t>
    </r>
    <r>
      <rPr>
        <sz val="11"/>
        <color theme="1"/>
        <rFont val="ＭＳ Ｐ明朝"/>
        <family val="1"/>
        <charset val="128"/>
      </rPr>
      <t>年</t>
    </r>
    <r>
      <rPr>
        <sz val="11"/>
        <color theme="1"/>
        <rFont val="Century"/>
        <family val="1"/>
      </rPr>
      <t>4</t>
    </r>
    <r>
      <rPr>
        <sz val="11"/>
        <color theme="1"/>
        <rFont val="ＭＳ Ｐ明朝"/>
        <family val="1"/>
        <charset val="128"/>
      </rPr>
      <t>月～</t>
    </r>
    <r>
      <rPr>
        <sz val="11"/>
        <color theme="1"/>
        <rFont val="Century"/>
        <family val="1"/>
      </rPr>
      <t>2024</t>
    </r>
    <r>
      <rPr>
        <sz val="11"/>
        <color theme="1"/>
        <rFont val="ＭＳ Ｐ明朝"/>
        <family val="1"/>
        <charset val="128"/>
      </rPr>
      <t>年</t>
    </r>
    <r>
      <rPr>
        <sz val="11"/>
        <color theme="1"/>
        <rFont val="Century"/>
        <family val="1"/>
      </rPr>
      <t>3</t>
    </r>
    <r>
      <rPr>
        <sz val="11"/>
        <color theme="1"/>
        <rFont val="ＭＳ Ｐ明朝"/>
        <family val="1"/>
        <charset val="128"/>
      </rPr>
      <t>月</t>
    </r>
    <r>
      <rPr>
        <sz val="11"/>
        <color theme="1"/>
        <rFont val="Century"/>
        <family val="1"/>
      </rPr>
      <t>)</t>
    </r>
    <rPh sb="0" eb="2">
      <t>シッカン</t>
    </rPh>
    <rPh sb="2" eb="3">
      <t>ベツ</t>
    </rPh>
    <rPh sb="3" eb="6">
      <t>カンジャスウ</t>
    </rPh>
    <rPh sb="7" eb="9">
      <t>ジッスウ</t>
    </rPh>
    <rPh sb="15" eb="16">
      <t>ネン</t>
    </rPh>
    <rPh sb="23" eb="24">
      <t>ネン</t>
    </rPh>
    <phoneticPr fontId="1"/>
  </si>
  <si>
    <r>
      <t>(2024</t>
    </r>
    <r>
      <rPr>
        <sz val="10"/>
        <color theme="1"/>
        <rFont val="ＭＳ Ｐ明朝"/>
        <family val="1"/>
        <charset val="128"/>
      </rPr>
      <t>年</t>
    </r>
    <r>
      <rPr>
        <sz val="10"/>
        <color theme="1"/>
        <rFont val="Century"/>
        <family val="1"/>
      </rPr>
      <t>3</t>
    </r>
    <r>
      <rPr>
        <sz val="10"/>
        <color theme="1"/>
        <rFont val="ＭＳ Ｐ明朝"/>
        <family val="1"/>
        <charset val="128"/>
      </rPr>
      <t>月末</t>
    </r>
    <r>
      <rPr>
        <sz val="10"/>
        <color theme="1"/>
        <rFont val="Century"/>
        <family val="1"/>
      </rPr>
      <t>)</t>
    </r>
    <rPh sb="5" eb="6">
      <t>ネン</t>
    </rPh>
    <rPh sb="7" eb="9">
      <t>ガツマツ</t>
    </rPh>
    <phoneticPr fontId="1"/>
  </si>
  <si>
    <r>
      <rPr>
        <sz val="10"/>
        <color theme="1"/>
        <rFont val="ＭＳ Ｐ明朝"/>
        <family val="1"/>
        <charset val="128"/>
      </rPr>
      <t>～</t>
    </r>
    <r>
      <rPr>
        <sz val="10"/>
        <color theme="1"/>
        <rFont val="Century"/>
        <family val="1"/>
      </rPr>
      <t>2024</t>
    </r>
    <r>
      <rPr>
        <sz val="10"/>
        <color theme="1"/>
        <rFont val="ＭＳ Ｐ明朝"/>
        <family val="1"/>
        <charset val="128"/>
      </rPr>
      <t>年</t>
    </r>
    <r>
      <rPr>
        <sz val="10"/>
        <color theme="1"/>
        <rFont val="Century"/>
        <family val="1"/>
      </rPr>
      <t>3</t>
    </r>
    <r>
      <rPr>
        <sz val="10"/>
        <color theme="1"/>
        <rFont val="ＭＳ Ｐ明朝"/>
        <family val="1"/>
        <charset val="128"/>
      </rPr>
      <t>月</t>
    </r>
    <r>
      <rPr>
        <sz val="10"/>
        <color theme="1"/>
        <rFont val="Century"/>
        <family val="1"/>
      </rPr>
      <t>)</t>
    </r>
    <rPh sb="5" eb="6">
      <t>ネン</t>
    </rPh>
    <rPh sb="7" eb="8">
      <t>ガツ</t>
    </rPh>
    <phoneticPr fontId="1"/>
  </si>
  <si>
    <r>
      <t>(2023</t>
    </r>
    <r>
      <rPr>
        <sz val="10"/>
        <color theme="1"/>
        <rFont val="ＭＳ Ｐ明朝"/>
        <family val="1"/>
        <charset val="128"/>
      </rPr>
      <t>年</t>
    </r>
    <r>
      <rPr>
        <sz val="10"/>
        <color theme="1"/>
        <rFont val="Century"/>
        <family val="1"/>
      </rPr>
      <t>4</t>
    </r>
    <r>
      <rPr>
        <sz val="10"/>
        <color theme="1"/>
        <rFont val="ＭＳ Ｐ明朝"/>
        <family val="1"/>
        <charset val="128"/>
      </rPr>
      <t>月</t>
    </r>
    <rPh sb="5" eb="6">
      <t>ネン</t>
    </rPh>
    <rPh sb="7" eb="8">
      <t>ガツ</t>
    </rPh>
    <phoneticPr fontId="1"/>
  </si>
  <si>
    <r>
      <t>～</t>
    </r>
    <r>
      <rPr>
        <sz val="12"/>
        <color theme="1"/>
        <rFont val="Century"/>
        <family val="1"/>
      </rPr>
      <t>2024</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</si>
  <si>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t>2023</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</si>
  <si>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t>診療実績（直近3年間の手術実績）</t>
    <rPh sb="0" eb="2">
      <t>シンリョウ</t>
    </rPh>
    <rPh sb="2" eb="4">
      <t>ジッセキ</t>
    </rPh>
    <rPh sb="5" eb="7">
      <t>チョッキン</t>
    </rPh>
    <rPh sb="8" eb="10">
      <t>ネンカン</t>
    </rPh>
    <rPh sb="11" eb="13">
      <t>シュジュツ</t>
    </rPh>
    <rPh sb="13" eb="15">
      <t>ジッセキ</t>
    </rPh>
    <phoneticPr fontId="1"/>
  </si>
  <si>
    <t>(注1)診療報酬点数表に記載されている手術名を記載してください。必要に応じて行を追加してください。</t>
    <rPh sb="1" eb="2">
      <t>チュウ</t>
    </rPh>
    <rPh sb="4" eb="6">
      <t>シンリョウ</t>
    </rPh>
    <rPh sb="6" eb="8">
      <t>ホウシュウ</t>
    </rPh>
    <rPh sb="8" eb="11">
      <t>テンスウヒョウ</t>
    </rPh>
    <rPh sb="12" eb="14">
      <t>キサイ</t>
    </rPh>
    <rPh sb="19" eb="21">
      <t>シュジュツ</t>
    </rPh>
    <rPh sb="21" eb="22">
      <t>メイ</t>
    </rPh>
    <rPh sb="23" eb="25">
      <t>キサイ</t>
    </rPh>
    <rPh sb="32" eb="34">
      <t>ヒツヨウ</t>
    </rPh>
    <rPh sb="35" eb="36">
      <t>オウ</t>
    </rPh>
    <rPh sb="38" eb="39">
      <t>ギョウ</t>
    </rPh>
    <rPh sb="40" eb="42">
      <t>ツイカ</t>
    </rPh>
    <phoneticPr fontId="1"/>
  </si>
  <si>
    <t>診療実績(足立医療センター　形成外科)</t>
    <rPh sb="0" eb="2">
      <t>シンリョウ</t>
    </rPh>
    <rPh sb="2" eb="4">
      <t>ジッセキ</t>
    </rPh>
    <rPh sb="5" eb="9">
      <t>アダチイリョウ</t>
    </rPh>
    <rPh sb="14" eb="16">
      <t>ケイセイ</t>
    </rPh>
    <rPh sb="16" eb="18">
      <t>ゲカ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</si>
</sst>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明朝"/>
      <family val="1"/>
      <charset val="128"/>
    </font>
    <font>
      <sz val="18"/>
      <color theme="1"/>
      <name val="ＭＳ Ｐゴシック"/>
      <family val="3"/>
      <charset val="128"/>
    </font>
    <font>
      <sz val="12"/>
      <color theme="1"/>
      <name val="Century"/>
      <family val="1"/>
    </font>
    <font>
      <sz val="11"/>
      <color theme="1"/>
      <name val="ＭＳ Ｐ明朝"/>
      <family val="1"/>
      <charset val="128"/>
    </font>
    <font>
      <sz val="11"/>
      <color theme="1"/>
      <name val="Century"/>
      <family val="1"/>
    </font>
    <font>
      <sz val="14"/>
      <color theme="1"/>
      <name val="ＭＳ Ｐゴシック"/>
      <family val="3"/>
      <charset val="128"/>
    </font>
    <font>
      <sz val="10"/>
      <color theme="1"/>
      <name val="ＭＳ Ｐ明朝"/>
      <family val="1"/>
      <charset val="128"/>
    </font>
    <font>
      <sz val="16"/>
      <color theme="1"/>
      <name val="ＭＳ Ｐゴシック"/>
      <family val="3"/>
      <charset val="128"/>
    </font>
    <font>
      <sz val="10"/>
      <color theme="1"/>
      <name val="Century"/>
      <family val="1"/>
    </font>
    <font>
      <sz val="11"/>
      <color theme="0"/>
      <name val="ＭＳ Ｐ明朝"/>
      <family val="1"/>
      <charset val="128"/>
    </font>
    <font>
      <sz val="11"/>
      <color theme="0"/>
      <name val="Century"/>
      <family val="1"/>
    </font>
    <font>
      <sz val="12"/>
      <color theme="1"/>
      <name val="ＭＳ 明朝"/>
      <family val="1"/>
      <charset val="128"/>
    </font>
    <font>
      <b/>
      <sz val="12"/>
      <color theme="1"/>
      <name val="ＭＳ 明朝"/>
      <family val="1"/>
      <charset val="128"/>
    </font>
    <font>
      <sz val="12"/>
      <name val="ＭＳ 明朝"/>
      <family val="1"/>
      <charset val="128"/>
    </font>
  </fonts>
  <fills count="3">
    <fill>
      <patternFill patternType="none"/>
    </fill>
    <fill>
      <patternFill patternType="gray125"/>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34">
    <xf numFmtId="0" fontId="0" fillId="0" borderId="0" xfId="0">
      <alignment vertical="center"/>
    </xf>
    <xf numFmtId="0" fontId="5" fillId="0" borderId="0" xfId="0" applyFont="1" applyBorder="1" applyProtection="1">
      <alignment vertical="center"/>
    </xf>
    <xf numFmtId="0" fontId="5" fillId="0" borderId="0" xfId="0" applyFont="1" applyProtection="1">
      <alignment vertical="center"/>
    </xf>
    <xf numFmtId="0" fontId="3" fillId="0" borderId="0" xfId="0" applyFont="1" applyAlignment="1" applyProtection="1">
      <alignment vertical="center"/>
    </xf>
    <xf numFmtId="0" fontId="5" fillId="0" borderId="0" xfId="0" applyFont="1" applyAlignment="1" applyProtection="1">
      <alignment horizontal="right" vertical="center"/>
    </xf>
    <xf numFmtId="0" fontId="3" fillId="0" borderId="0" xfId="0" applyFont="1" applyProtection="1">
      <alignment vertical="center"/>
    </xf>
    <xf numFmtId="38" fontId="5" fillId="0" borderId="13" xfId="1" applyFont="1" applyFill="1" applyBorder="1" applyAlignment="1" applyProtection="1"/>
    <xf numFmtId="38" fontId="5" fillId="0" borderId="1" xfId="1" applyFont="1" applyFill="1" applyBorder="1" applyAlignment="1" applyProtection="1"/>
    <xf numFmtId="38" fontId="5" fillId="0" borderId="29" xfId="1" applyFont="1" applyFill="1" applyBorder="1" applyAlignment="1" applyProtection="1"/>
    <xf numFmtId="38" fontId="5" fillId="0" borderId="15" xfId="1" applyFont="1" applyFill="1" applyBorder="1" applyAlignment="1" applyProtection="1"/>
    <xf numFmtId="38" fontId="5" fillId="0" borderId="32" xfId="1" applyFont="1" applyFill="1" applyBorder="1" applyAlignment="1" applyProtection="1"/>
    <xf numFmtId="38" fontId="5" fillId="0" borderId="28" xfId="1" applyFont="1" applyFill="1" applyBorder="1" applyAlignment="1" applyProtection="1"/>
    <xf numFmtId="38" fontId="5" fillId="0" borderId="30" xfId="1" applyFont="1" applyFill="1" applyBorder="1" applyAlignment="1" applyProtection="1"/>
    <xf numFmtId="0" fontId="7" fillId="0" borderId="1" xfId="0" applyFont="1" applyFill="1" applyBorder="1" applyProtection="1">
      <alignment vertical="center"/>
      <protection locked="0"/>
    </xf>
    <xf numFmtId="0" fontId="6" fillId="0" borderId="1"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vertical="center"/>
      <protection locked="0"/>
    </xf>
    <xf numFmtId="0" fontId="6" fillId="0" borderId="0" xfId="0" applyFont="1" applyFill="1" applyProtection="1">
      <alignment vertical="center"/>
    </xf>
    <xf numFmtId="0" fontId="7" fillId="0" borderId="0" xfId="0" applyFont="1" applyFill="1" applyAlignment="1" applyProtection="1">
      <alignment horizontal="right" vertical="center"/>
    </xf>
    <xf numFmtId="0" fontId="8" fillId="0" borderId="0" xfId="0" applyFont="1" applyFill="1" applyAlignment="1" applyProtection="1">
      <alignment vertical="center"/>
    </xf>
    <xf numFmtId="0" fontId="8" fillId="0" borderId="0" xfId="0" applyFont="1" applyFill="1" applyProtection="1">
      <alignment vertical="center"/>
    </xf>
    <xf numFmtId="0" fontId="10" fillId="0" borderId="1" xfId="0" applyFont="1" applyFill="1" applyBorder="1" applyAlignment="1" applyProtection="1">
      <alignment horizontal="center" vertical="center"/>
    </xf>
    <xf numFmtId="0" fontId="3" fillId="0" borderId="0" xfId="0" applyFont="1" applyFill="1" applyProtection="1">
      <alignment vertical="center"/>
    </xf>
    <xf numFmtId="0" fontId="7" fillId="0" borderId="1" xfId="0" applyFont="1" applyFill="1" applyBorder="1" applyProtection="1">
      <alignment vertical="center"/>
    </xf>
    <xf numFmtId="0" fontId="9" fillId="0" borderId="0" xfId="0" applyFont="1" applyFill="1" applyProtection="1">
      <alignment vertical="center"/>
    </xf>
    <xf numFmtId="0" fontId="6" fillId="0" borderId="0" xfId="0" applyFont="1" applyFill="1" applyBorder="1" applyProtection="1">
      <alignment vertical="center"/>
    </xf>
    <xf numFmtId="55" fontId="11" fillId="0" borderId="15" xfId="0" applyNumberFormat="1" applyFont="1" applyFill="1" applyBorder="1" applyAlignment="1" applyProtection="1">
      <alignment horizontal="left" vertical="center"/>
    </xf>
    <xf numFmtId="0" fontId="6" fillId="0" borderId="0" xfId="0" applyFont="1" applyFill="1" applyBorder="1" applyAlignment="1" applyProtection="1">
      <alignment vertical="center"/>
    </xf>
    <xf numFmtId="55" fontId="11" fillId="0" borderId="14" xfId="0" applyNumberFormat="1" applyFont="1" applyFill="1" applyBorder="1" applyAlignment="1" applyProtection="1">
      <alignment horizontal="right" vertical="center"/>
    </xf>
    <xf numFmtId="0" fontId="11" fillId="0" borderId="14" xfId="0" applyFont="1" applyFill="1" applyBorder="1" applyAlignment="1" applyProtection="1">
      <alignment horizontal="right" vertical="center"/>
    </xf>
    <xf numFmtId="0" fontId="12" fillId="0" borderId="0" xfId="0" applyFont="1" applyFill="1" applyBorder="1" applyAlignment="1" applyProtection="1">
      <alignment vertical="center"/>
    </xf>
    <xf numFmtId="0" fontId="12" fillId="0" borderId="0" xfId="0" applyFont="1" applyFill="1" applyAlignment="1" applyProtection="1">
      <alignment vertical="center"/>
    </xf>
    <xf numFmtId="0" fontId="6" fillId="0" borderId="0" xfId="0" applyFont="1" applyFill="1" applyAlignment="1" applyProtection="1">
      <alignment vertical="center"/>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shrinkToFit="1"/>
    </xf>
    <xf numFmtId="0" fontId="13" fillId="0" borderId="0" xfId="0" applyFont="1" applyFill="1" applyBorder="1" applyAlignment="1" applyProtection="1">
      <alignment vertical="center" shrinkToFit="1"/>
    </xf>
    <xf numFmtId="0" fontId="13" fillId="0" borderId="0" xfId="0" applyFont="1" applyFill="1" applyBorder="1" applyAlignment="1" applyProtection="1">
      <alignment vertical="center"/>
    </xf>
    <xf numFmtId="0" fontId="13" fillId="0" borderId="0" xfId="0" applyFont="1" applyFill="1" applyAlignment="1" applyProtection="1">
      <alignment vertical="center"/>
    </xf>
    <xf numFmtId="0" fontId="7" fillId="0" borderId="0" xfId="0" applyFont="1" applyFill="1" applyAlignment="1" applyProtection="1">
      <alignment vertical="center"/>
    </xf>
    <xf numFmtId="10" fontId="13" fillId="0" borderId="0" xfId="0" applyNumberFormat="1" applyFont="1" applyFill="1" applyBorder="1" applyAlignment="1" applyProtection="1">
      <alignment vertical="center"/>
    </xf>
    <xf numFmtId="49" fontId="7"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0" xfId="0" applyFont="1" applyFill="1" applyBorder="1" applyProtection="1">
      <alignment vertical="center"/>
    </xf>
    <xf numFmtId="0" fontId="7" fillId="0" borderId="0" xfId="0" applyFont="1" applyFill="1" applyProtection="1">
      <alignment vertical="center"/>
    </xf>
    <xf numFmtId="176" fontId="7" fillId="0" borderId="1" xfId="2" applyNumberFormat="1" applyFont="1" applyFill="1" applyBorder="1" applyAlignment="1" applyProtection="1">
      <alignment vertical="center"/>
    </xf>
    <xf numFmtId="0" fontId="6" fillId="0" borderId="2"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176" fontId="7" fillId="0" borderId="1" xfId="2" applyNumberFormat="1" applyFont="1" applyFill="1" applyBorder="1" applyProtection="1">
      <alignment vertical="center"/>
    </xf>
    <xf numFmtId="176" fontId="7" fillId="0" borderId="0" xfId="2" applyNumberFormat="1" applyFont="1" applyFill="1" applyBorder="1" applyProtection="1">
      <alignment vertical="center"/>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horizontal="center" vertical="center"/>
    </xf>
    <xf numFmtId="0" fontId="6" fillId="0" borderId="5" xfId="0" applyFont="1" applyFill="1" applyBorder="1" applyProtection="1">
      <alignment vertical="center"/>
    </xf>
    <xf numFmtId="0" fontId="6" fillId="0" borderId="15" xfId="0" applyFont="1" applyFill="1" applyBorder="1" applyAlignment="1" applyProtection="1">
      <alignment horizontal="center" vertical="center"/>
    </xf>
    <xf numFmtId="0" fontId="6" fillId="0" borderId="15" xfId="0" applyFont="1" applyFill="1" applyBorder="1" applyAlignment="1" applyProtection="1">
      <alignment horizontal="center" vertical="center" shrinkToFit="1"/>
    </xf>
    <xf numFmtId="0" fontId="11" fillId="0" borderId="16" xfId="0" applyFont="1" applyFill="1" applyBorder="1" applyAlignment="1" applyProtection="1">
      <alignment horizontal="center" vertical="center" shrinkToFit="1"/>
    </xf>
    <xf numFmtId="0" fontId="11" fillId="0" borderId="16" xfId="0" applyFont="1" applyFill="1" applyBorder="1" applyAlignment="1" applyProtection="1">
      <alignment horizontal="left" vertical="center" shrinkToFit="1"/>
    </xf>
    <xf numFmtId="0" fontId="7" fillId="0" borderId="14" xfId="0" applyFont="1" applyFill="1" applyBorder="1" applyAlignment="1" applyProtection="1">
      <alignment horizontal="center" vertical="center" shrinkToFit="1"/>
    </xf>
    <xf numFmtId="0" fontId="11" fillId="0" borderId="14" xfId="0" applyFont="1" applyFill="1" applyBorder="1" applyAlignment="1" applyProtection="1">
      <alignment horizontal="right" vertical="center" shrinkToFit="1"/>
    </xf>
    <xf numFmtId="0" fontId="6" fillId="0" borderId="2" xfId="0" applyFont="1" applyFill="1" applyBorder="1" applyProtection="1">
      <alignment vertical="center"/>
    </xf>
    <xf numFmtId="0" fontId="7" fillId="0" borderId="3" xfId="0" applyFont="1" applyFill="1" applyBorder="1" applyProtection="1">
      <alignment vertical="center"/>
    </xf>
    <xf numFmtId="0" fontId="7" fillId="2" borderId="1" xfId="0" applyFont="1" applyFill="1" applyBorder="1" applyProtection="1">
      <alignment vertical="center"/>
    </xf>
    <xf numFmtId="0" fontId="6" fillId="0" borderId="1" xfId="0" applyFont="1" applyFill="1" applyBorder="1" applyAlignment="1" applyProtection="1">
      <alignment horizontal="right" vertical="center"/>
      <protection locked="0"/>
    </xf>
    <xf numFmtId="176" fontId="6" fillId="0" borderId="1" xfId="0" applyNumberFormat="1" applyFont="1" applyFill="1" applyBorder="1" applyAlignment="1" applyProtection="1">
      <alignment horizontal="right" vertical="center"/>
      <protection locked="0"/>
    </xf>
    <xf numFmtId="38" fontId="5" fillId="0" borderId="13" xfId="1" applyFont="1" applyFill="1" applyBorder="1" applyAlignment="1" applyProtection="1">
      <protection locked="0"/>
    </xf>
    <xf numFmtId="38" fontId="5" fillId="0" borderId="1" xfId="1" applyFont="1" applyFill="1" applyBorder="1" applyAlignment="1" applyProtection="1">
      <protection locked="0"/>
    </xf>
    <xf numFmtId="38" fontId="5" fillId="0" borderId="2" xfId="1" applyFont="1" applyFill="1" applyBorder="1" applyAlignment="1" applyProtection="1">
      <protection locked="0"/>
    </xf>
    <xf numFmtId="38" fontId="5" fillId="0" borderId="29" xfId="1" applyFont="1" applyFill="1" applyBorder="1" applyAlignment="1" applyProtection="1">
      <protection locked="0"/>
    </xf>
    <xf numFmtId="38" fontId="5" fillId="0" borderId="15" xfId="1" applyFont="1" applyFill="1" applyBorder="1" applyAlignment="1" applyProtection="1">
      <protection locked="0"/>
    </xf>
    <xf numFmtId="38" fontId="5" fillId="0" borderId="4" xfId="1" applyFont="1" applyFill="1" applyBorder="1" applyAlignment="1" applyProtection="1">
      <protection locked="0"/>
    </xf>
    <xf numFmtId="0" fontId="4" fillId="0" borderId="0" xfId="0" applyFont="1" applyBorder="1" applyAlignment="1" applyProtection="1">
      <alignment vertical="center"/>
    </xf>
    <xf numFmtId="0" fontId="3" fillId="0" borderId="7" xfId="0" applyFont="1" applyBorder="1" applyProtection="1">
      <alignment vertical="center"/>
    </xf>
    <xf numFmtId="0" fontId="3" fillId="0" borderId="0" xfId="0" applyFont="1" applyBorder="1" applyProtection="1">
      <alignment vertical="center"/>
    </xf>
    <xf numFmtId="0" fontId="14" fillId="0" borderId="1" xfId="0" applyFont="1" applyBorder="1" applyAlignment="1" applyProtection="1">
      <alignment horizontal="center" vertical="center"/>
    </xf>
    <xf numFmtId="0" fontId="14" fillId="0" borderId="2" xfId="0" applyFont="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1" xfId="0" applyFont="1" applyBorder="1" applyAlignment="1" applyProtection="1">
      <alignment horizontal="center" vertical="center"/>
    </xf>
    <xf numFmtId="0" fontId="14" fillId="0" borderId="0" xfId="0" applyFont="1" applyBorder="1" applyProtection="1">
      <alignment vertical="center"/>
    </xf>
    <xf numFmtId="0" fontId="14" fillId="0" borderId="0" xfId="0" applyFont="1" applyBorder="1" applyAlignment="1" applyProtection="1">
      <alignment horizontal="justify" vertical="center"/>
    </xf>
    <xf numFmtId="0" fontId="14" fillId="0" borderId="0" xfId="0" applyFont="1" applyProtection="1">
      <alignment vertical="center"/>
    </xf>
    <xf numFmtId="0" fontId="16" fillId="0" borderId="0" xfId="0" applyFont="1" applyProtection="1">
      <alignment vertical="center"/>
    </xf>
    <xf numFmtId="0" fontId="14" fillId="0" borderId="0" xfId="0" applyFont="1" applyBorder="1" applyAlignment="1" applyProtection="1">
      <alignment vertical="center"/>
    </xf>
    <xf numFmtId="0" fontId="6" fillId="0" borderId="2"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21"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2" xfId="0" applyFont="1" applyFill="1" applyBorder="1" applyAlignment="1" applyProtection="1">
      <alignment vertical="center"/>
      <protection locked="0"/>
    </xf>
    <xf numFmtId="0" fontId="6" fillId="0" borderId="12"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4" fillId="0" borderId="0" xfId="0" applyFont="1" applyFill="1" applyAlignment="1" applyProtection="1">
      <alignment horizontal="center" vertical="center"/>
    </xf>
    <xf numFmtId="55" fontId="6" fillId="0" borderId="15" xfId="0" applyNumberFormat="1" applyFont="1" applyFill="1" applyBorder="1" applyAlignment="1" applyProtection="1">
      <alignment horizontal="center" vertical="center"/>
    </xf>
    <xf numFmtId="55" fontId="6" fillId="0" borderId="16" xfId="0" applyNumberFormat="1" applyFont="1" applyFill="1" applyBorder="1" applyAlignment="1" applyProtection="1">
      <alignment horizontal="center" vertical="center"/>
    </xf>
    <xf numFmtId="55" fontId="6" fillId="0" borderId="14" xfId="0" applyNumberFormat="1" applyFont="1" applyFill="1" applyBorder="1" applyAlignment="1" applyProtection="1">
      <alignment horizontal="center" vertical="center"/>
    </xf>
    <xf numFmtId="49" fontId="7" fillId="0" borderId="15" xfId="0" applyNumberFormat="1" applyFont="1" applyFill="1" applyBorder="1" applyAlignment="1" applyProtection="1">
      <alignment horizontal="center" vertical="center"/>
    </xf>
    <xf numFmtId="49" fontId="7" fillId="0" borderId="16" xfId="0" applyNumberFormat="1" applyFont="1" applyFill="1" applyBorder="1" applyAlignment="1" applyProtection="1">
      <alignment horizontal="center" vertical="center"/>
    </xf>
    <xf numFmtId="49" fontId="7" fillId="0" borderId="14" xfId="0" applyNumberFormat="1" applyFont="1" applyFill="1" applyBorder="1" applyAlignment="1" applyProtection="1">
      <alignment horizontal="center" vertical="center"/>
    </xf>
    <xf numFmtId="0" fontId="14" fillId="0" borderId="7" xfId="0" applyFont="1" applyBorder="1" applyAlignment="1" applyProtection="1">
      <alignment vertical="center"/>
      <protection locked="0"/>
    </xf>
    <xf numFmtId="0" fontId="14" fillId="0" borderId="0" xfId="0" applyFont="1" applyAlignment="1">
      <alignment vertical="center"/>
    </xf>
    <xf numFmtId="0" fontId="14" fillId="0" borderId="8" xfId="0" applyFont="1" applyBorder="1" applyAlignment="1">
      <alignment vertical="center"/>
    </xf>
    <xf numFmtId="0" fontId="14" fillId="0" borderId="2" xfId="0" applyFont="1" applyFill="1" applyBorder="1" applyAlignment="1" applyProtection="1">
      <alignment horizontal="left"/>
      <protection locked="0"/>
    </xf>
    <xf numFmtId="0" fontId="14" fillId="0" borderId="12" xfId="0" applyFont="1" applyFill="1" applyBorder="1" applyAlignment="1" applyProtection="1">
      <alignment horizontal="left"/>
      <protection locked="0"/>
    </xf>
    <xf numFmtId="0" fontId="14" fillId="0" borderId="4" xfId="0" applyFont="1" applyFill="1" applyBorder="1" applyAlignment="1" applyProtection="1">
      <alignment horizontal="left"/>
      <protection locked="0"/>
    </xf>
    <xf numFmtId="0" fontId="14" fillId="0" borderId="5" xfId="0" applyFont="1" applyFill="1" applyBorder="1" applyAlignment="1" applyProtection="1">
      <alignment horizontal="left"/>
      <protection locked="0"/>
    </xf>
    <xf numFmtId="0" fontId="14" fillId="0" borderId="30" xfId="0" applyFont="1" applyBorder="1" applyAlignment="1" applyProtection="1">
      <alignment horizontal="center"/>
    </xf>
    <xf numFmtId="0" fontId="14" fillId="0" borderId="31" xfId="0" applyFont="1" applyBorder="1" applyAlignment="1" applyProtection="1">
      <alignment horizontal="center"/>
    </xf>
    <xf numFmtId="0" fontId="14" fillId="0" borderId="4" xfId="0" applyFont="1" applyBorder="1" applyAlignment="1" applyProtection="1">
      <alignment vertical="center"/>
      <protection locked="0"/>
    </xf>
    <xf numFmtId="0" fontId="14" fillId="0" borderId="5" xfId="0" applyFont="1" applyBorder="1" applyAlignment="1">
      <alignment vertical="center"/>
    </xf>
    <xf numFmtId="0" fontId="14" fillId="0" borderId="6" xfId="0" applyFont="1" applyBorder="1" applyAlignment="1">
      <alignment vertical="center"/>
    </xf>
    <xf numFmtId="0" fontId="15" fillId="0" borderId="23"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11" xfId="0" applyFont="1" applyBorder="1" applyAlignment="1" applyProtection="1">
      <alignment horizontal="center" vertical="center"/>
    </xf>
    <xf numFmtId="49" fontId="3" fillId="0" borderId="9" xfId="0" applyNumberFormat="1" applyFont="1" applyBorder="1" applyAlignment="1" applyProtection="1">
      <alignment horizontal="right" vertical="center"/>
    </xf>
    <xf numFmtId="49" fontId="3" fillId="0" borderId="11" xfId="0" applyNumberFormat="1" applyFont="1" applyBorder="1" applyAlignment="1" applyProtection="1">
      <alignment horizontal="right" vertical="center"/>
    </xf>
    <xf numFmtId="49" fontId="3" fillId="0" borderId="27" xfId="0" applyNumberFormat="1" applyFont="1" applyBorder="1" applyAlignment="1" applyProtection="1">
      <alignment horizontal="right" vertical="center"/>
    </xf>
    <xf numFmtId="0" fontId="14" fillId="0" borderId="9" xfId="0" applyFont="1" applyBorder="1" applyAlignment="1" applyProtection="1">
      <alignment vertical="center"/>
      <protection locked="0"/>
    </xf>
    <xf numFmtId="0" fontId="14" fillId="0" borderId="10" xfId="0" applyFont="1" applyBorder="1" applyAlignment="1">
      <alignment vertical="center"/>
    </xf>
    <xf numFmtId="0" fontId="14" fillId="0" borderId="11" xfId="0" applyFont="1" applyBorder="1" applyAlignment="1">
      <alignment vertical="center"/>
    </xf>
    <xf numFmtId="0" fontId="14" fillId="0" borderId="5" xfId="0" applyFont="1" applyBorder="1" applyAlignment="1" applyProtection="1">
      <alignment horizontal="justify" vertical="center"/>
    </xf>
    <xf numFmtId="0" fontId="14" fillId="0" borderId="0" xfId="0" applyFont="1" applyBorder="1" applyAlignment="1" applyProtection="1">
      <alignment vertical="center"/>
    </xf>
    <xf numFmtId="0" fontId="4" fillId="0" borderId="10"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25" xfId="0" applyFont="1" applyBorder="1" applyAlignment="1" applyProtection="1">
      <alignment horizontal="center" vertical="center"/>
    </xf>
    <xf numFmtId="49" fontId="5" fillId="0" borderId="4" xfId="0" applyNumberFormat="1" applyFont="1" applyBorder="1" applyAlignment="1" applyProtection="1">
      <alignment horizontal="left" vertical="center"/>
    </xf>
    <xf numFmtId="49" fontId="5" fillId="0" borderId="6" xfId="0" applyNumberFormat="1" applyFont="1" applyBorder="1" applyAlignment="1" applyProtection="1">
      <alignment horizontal="left" vertical="center"/>
    </xf>
    <xf numFmtId="49" fontId="5" fillId="0" borderId="26" xfId="0" applyNumberFormat="1" applyFont="1" applyBorder="1" applyAlignment="1" applyProtection="1">
      <alignment horizontal="left" vertical="center"/>
    </xf>
  </cellXfs>
  <cellStyles count="3">
    <cellStyle name="パーセント" xfId="2" builtinId="5"/>
    <cellStyle name="桁区切り" xfId="1" builtinId="6"/>
    <cellStyle name="標準" xfId="0" builtinId="0"/>
  </cellStyles>
  <dxfs count="4">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tabSelected="1" view="pageLayout" zoomScaleNormal="100" zoomScaleSheetLayoutView="100" workbookViewId="0">
      <selection activeCell="A2" sqref="A2:H2"/>
    </sheetView>
  </sheetViews>
  <sheetFormatPr defaultColWidth="9" defaultRowHeight="13.5" x14ac:dyDescent="0.15"/>
  <cols>
    <col min="1" max="1" width="4.125" style="17" customWidth="1"/>
    <col min="2" max="8" width="12.75" style="17" customWidth="1"/>
    <col min="9" max="9" width="10.625" style="17" customWidth="1"/>
    <col min="10" max="16384" width="9" style="17"/>
  </cols>
  <sheetData>
    <row r="1" spans="1:9" ht="14.25" x14ac:dyDescent="0.15">
      <c r="G1" s="17" t="s">
        <v>42</v>
      </c>
      <c r="H1" s="18" t="s">
        <v>5</v>
      </c>
    </row>
    <row r="2" spans="1:9" ht="21.75" customHeight="1" x14ac:dyDescent="0.15">
      <c r="A2" s="97" t="s">
        <v>59</v>
      </c>
      <c r="B2" s="97"/>
      <c r="C2" s="97"/>
      <c r="D2" s="97"/>
      <c r="E2" s="97"/>
      <c r="F2" s="97"/>
      <c r="G2" s="97"/>
      <c r="H2" s="97"/>
      <c r="I2" s="19"/>
    </row>
    <row r="3" spans="1:9" ht="17.25" x14ac:dyDescent="0.15">
      <c r="B3" s="20"/>
    </row>
    <row r="4" spans="1:9" ht="19.899999999999999" customHeight="1" x14ac:dyDescent="0.15">
      <c r="B4" s="21" t="s">
        <v>6</v>
      </c>
      <c r="C4" s="82"/>
      <c r="D4" s="83"/>
      <c r="E4" s="84"/>
    </row>
    <row r="7" spans="1:9" ht="14.25" x14ac:dyDescent="0.15">
      <c r="B7" s="22" t="s">
        <v>7</v>
      </c>
    </row>
    <row r="8" spans="1:9" ht="19.899999999999999" customHeight="1" x14ac:dyDescent="0.15">
      <c r="B8" s="17" t="s">
        <v>8</v>
      </c>
      <c r="C8" s="13"/>
      <c r="D8" s="24" t="s">
        <v>9</v>
      </c>
      <c r="E8" s="13"/>
      <c r="F8" s="24" t="s">
        <v>10</v>
      </c>
    </row>
    <row r="9" spans="1:9" x14ac:dyDescent="0.15">
      <c r="B9" s="24"/>
      <c r="G9" s="24"/>
      <c r="H9" s="25"/>
    </row>
    <row r="10" spans="1:9" ht="14.25" x14ac:dyDescent="0.15">
      <c r="A10" s="22" t="s">
        <v>34</v>
      </c>
    </row>
    <row r="11" spans="1:9" ht="19.899999999999999" customHeight="1" x14ac:dyDescent="0.15">
      <c r="B11" s="17" t="s">
        <v>11</v>
      </c>
      <c r="E11" s="13"/>
      <c r="F11" s="17" t="s">
        <v>12</v>
      </c>
    </row>
    <row r="12" spans="1:9" x14ac:dyDescent="0.15">
      <c r="B12" s="24" t="s">
        <v>13</v>
      </c>
    </row>
    <row r="13" spans="1:9" x14ac:dyDescent="0.15">
      <c r="H13" s="25"/>
    </row>
    <row r="14" spans="1:9" x14ac:dyDescent="0.15">
      <c r="B14" s="17" t="s">
        <v>22</v>
      </c>
    </row>
    <row r="15" spans="1:9" ht="3.95" customHeight="1" x14ac:dyDescent="0.15"/>
    <row r="16" spans="1:9" ht="16.149999999999999" customHeight="1" x14ac:dyDescent="0.15">
      <c r="B16" s="85"/>
      <c r="C16" s="86"/>
      <c r="D16" s="26">
        <v>44287</v>
      </c>
      <c r="E16" s="26">
        <v>44652</v>
      </c>
      <c r="F16" s="26">
        <v>45017</v>
      </c>
      <c r="G16" s="27"/>
      <c r="H16" s="27"/>
    </row>
    <row r="17" spans="1:11" ht="16.149999999999999" customHeight="1" x14ac:dyDescent="0.15">
      <c r="B17" s="89"/>
      <c r="C17" s="90"/>
      <c r="D17" s="28" t="s">
        <v>48</v>
      </c>
      <c r="E17" s="29" t="s">
        <v>49</v>
      </c>
      <c r="F17" s="29" t="s">
        <v>50</v>
      </c>
      <c r="G17" s="30" t="s">
        <v>43</v>
      </c>
      <c r="H17" s="30" t="s">
        <v>44</v>
      </c>
      <c r="I17" s="31" t="s">
        <v>45</v>
      </c>
      <c r="J17" s="32"/>
      <c r="K17" s="32"/>
    </row>
    <row r="18" spans="1:11" ht="19.899999999999999" customHeight="1" x14ac:dyDescent="0.15">
      <c r="B18" s="98" t="s">
        <v>21</v>
      </c>
      <c r="C18" s="33" t="s">
        <v>15</v>
      </c>
      <c r="D18" s="14"/>
      <c r="E18" s="15"/>
      <c r="F18" s="15"/>
      <c r="G18" s="35">
        <f>SUM(D18:F18)/36</f>
        <v>0</v>
      </c>
      <c r="H18" s="36"/>
      <c r="I18" s="37"/>
      <c r="J18" s="38"/>
      <c r="K18" s="32"/>
    </row>
    <row r="19" spans="1:11" ht="19.899999999999999" customHeight="1" x14ac:dyDescent="0.15">
      <c r="B19" s="99"/>
      <c r="C19" s="34" t="s">
        <v>16</v>
      </c>
      <c r="D19" s="13"/>
      <c r="E19" s="13"/>
      <c r="F19" s="13"/>
      <c r="G19" s="36"/>
      <c r="H19" s="39" t="e">
        <f>SUM(D19:F19)/SUM(D18:F18)</f>
        <v>#DIV/0!</v>
      </c>
      <c r="I19" s="37"/>
      <c r="J19" s="38"/>
      <c r="K19" s="32"/>
    </row>
    <row r="20" spans="1:11" ht="19.899999999999999" customHeight="1" x14ac:dyDescent="0.15">
      <c r="B20" s="100"/>
      <c r="C20" s="33" t="s">
        <v>17</v>
      </c>
      <c r="D20" s="13"/>
      <c r="E20" s="13"/>
      <c r="F20" s="13"/>
      <c r="G20" s="36"/>
      <c r="H20" s="36"/>
      <c r="I20" s="37">
        <f>SUM(D20:F20)/36</f>
        <v>0</v>
      </c>
      <c r="J20" s="38"/>
      <c r="K20" s="32"/>
    </row>
    <row r="21" spans="1:11" ht="19.899999999999999" customHeight="1" x14ac:dyDescent="0.15">
      <c r="B21" s="101" t="s">
        <v>14</v>
      </c>
      <c r="C21" s="33" t="s">
        <v>15</v>
      </c>
      <c r="D21" s="13"/>
      <c r="E21" s="13"/>
      <c r="F21" s="13"/>
      <c r="G21" s="36">
        <f>SUM(D21:F21)/36</f>
        <v>0</v>
      </c>
      <c r="H21" s="36"/>
      <c r="I21" s="37"/>
      <c r="J21" s="38"/>
      <c r="K21" s="32"/>
    </row>
    <row r="22" spans="1:11" ht="19.899999999999999" customHeight="1" x14ac:dyDescent="0.15">
      <c r="B22" s="102"/>
      <c r="C22" s="34" t="s">
        <v>16</v>
      </c>
      <c r="D22" s="13"/>
      <c r="E22" s="13"/>
      <c r="F22" s="13"/>
      <c r="G22" s="36"/>
      <c r="H22" s="39" t="e">
        <f>SUM(D22:F22)/SUM(D21:F21)</f>
        <v>#DIV/0!</v>
      </c>
      <c r="I22" s="37"/>
      <c r="J22" s="38"/>
      <c r="K22" s="32"/>
    </row>
    <row r="23" spans="1:11" ht="19.899999999999999" customHeight="1" x14ac:dyDescent="0.15">
      <c r="B23" s="103"/>
      <c r="C23" s="33" t="s">
        <v>17</v>
      </c>
      <c r="D23" s="13"/>
      <c r="E23" s="13"/>
      <c r="F23" s="13"/>
      <c r="G23" s="36"/>
      <c r="H23" s="36"/>
      <c r="I23" s="37">
        <f>SUM(D23:F23)/36</f>
        <v>0</v>
      </c>
      <c r="J23" s="38"/>
      <c r="K23" s="32"/>
    </row>
    <row r="24" spans="1:11" ht="14.25" x14ac:dyDescent="0.15">
      <c r="B24" s="40"/>
      <c r="C24" s="41"/>
      <c r="D24" s="42"/>
      <c r="E24" s="42"/>
      <c r="F24" s="42"/>
      <c r="G24" s="42"/>
      <c r="H24" s="42"/>
    </row>
    <row r="25" spans="1:11" ht="16.899999999999999" customHeight="1" x14ac:dyDescent="0.15">
      <c r="A25" s="22" t="s">
        <v>31</v>
      </c>
      <c r="B25" s="40"/>
      <c r="C25" s="41"/>
      <c r="D25" s="42"/>
      <c r="E25" s="42"/>
      <c r="F25" s="42"/>
      <c r="G25" s="42"/>
      <c r="H25" s="42"/>
    </row>
    <row r="26" spans="1:11" ht="16.899999999999999" customHeight="1" x14ac:dyDescent="0.15">
      <c r="B26" s="43" t="s">
        <v>51</v>
      </c>
    </row>
    <row r="27" spans="1:11" ht="16.899999999999999" customHeight="1" x14ac:dyDescent="0.15">
      <c r="B27" s="43" t="s">
        <v>36</v>
      </c>
    </row>
    <row r="28" spans="1:11" ht="16.899999999999999" customHeight="1" x14ac:dyDescent="0.15">
      <c r="B28" s="91" t="s">
        <v>18</v>
      </c>
      <c r="C28" s="92"/>
      <c r="D28" s="92"/>
      <c r="E28" s="92"/>
      <c r="F28" s="93"/>
      <c r="G28" s="33" t="s">
        <v>19</v>
      </c>
      <c r="H28" s="33" t="s">
        <v>20</v>
      </c>
    </row>
    <row r="29" spans="1:11" ht="19.899999999999999" customHeight="1" x14ac:dyDescent="0.15">
      <c r="A29" s="43">
        <v>1</v>
      </c>
      <c r="B29" s="94"/>
      <c r="C29" s="95"/>
      <c r="D29" s="95"/>
      <c r="E29" s="95"/>
      <c r="F29" s="96"/>
      <c r="G29" s="16"/>
      <c r="H29" s="44" t="str">
        <f>IF(G29="","",G29/$G$34)</f>
        <v/>
      </c>
    </row>
    <row r="30" spans="1:11" ht="19.899999999999999" customHeight="1" x14ac:dyDescent="0.15">
      <c r="A30" s="43">
        <v>2</v>
      </c>
      <c r="B30" s="94"/>
      <c r="C30" s="95"/>
      <c r="D30" s="95"/>
      <c r="E30" s="95"/>
      <c r="F30" s="96"/>
      <c r="G30" s="16"/>
      <c r="H30" s="44" t="str">
        <f t="shared" ref="H30:H33" si="0">IF(G30="","",G30/$G$34)</f>
        <v/>
      </c>
    </row>
    <row r="31" spans="1:11" ht="19.899999999999999" customHeight="1" x14ac:dyDescent="0.15">
      <c r="A31" s="43">
        <v>3</v>
      </c>
      <c r="B31" s="94"/>
      <c r="C31" s="95"/>
      <c r="D31" s="95"/>
      <c r="E31" s="95"/>
      <c r="F31" s="96"/>
      <c r="G31" s="16"/>
      <c r="H31" s="44" t="str">
        <f t="shared" si="0"/>
        <v/>
      </c>
    </row>
    <row r="32" spans="1:11" ht="19.899999999999999" customHeight="1" x14ac:dyDescent="0.15">
      <c r="A32" s="43">
        <v>4</v>
      </c>
      <c r="B32" s="94"/>
      <c r="C32" s="95"/>
      <c r="D32" s="95"/>
      <c r="E32" s="95"/>
      <c r="F32" s="96"/>
      <c r="G32" s="16"/>
      <c r="H32" s="44" t="str">
        <f t="shared" si="0"/>
        <v/>
      </c>
    </row>
    <row r="33" spans="1:9" ht="19.899999999999999" customHeight="1" x14ac:dyDescent="0.15">
      <c r="A33" s="43">
        <v>5</v>
      </c>
      <c r="B33" s="94"/>
      <c r="C33" s="95"/>
      <c r="D33" s="95"/>
      <c r="E33" s="95"/>
      <c r="F33" s="96"/>
      <c r="G33" s="16"/>
      <c r="H33" s="44" t="str">
        <f t="shared" si="0"/>
        <v/>
      </c>
    </row>
    <row r="34" spans="1:9" ht="16.899999999999999" customHeight="1" x14ac:dyDescent="0.15">
      <c r="B34" s="45"/>
      <c r="C34" s="46"/>
      <c r="D34" s="46" t="s">
        <v>30</v>
      </c>
      <c r="E34" s="46"/>
      <c r="F34" s="47"/>
      <c r="G34" s="23">
        <f>SUM(G29:G33)</f>
        <v>0</v>
      </c>
      <c r="H34" s="48" t="str">
        <f>IF(G34=0,"",G34/$G$34)</f>
        <v/>
      </c>
    </row>
    <row r="35" spans="1:9" ht="13.15" customHeight="1" x14ac:dyDescent="0.15">
      <c r="B35" s="41"/>
      <c r="C35" s="41"/>
      <c r="D35" s="41"/>
      <c r="E35" s="41"/>
      <c r="F35" s="41"/>
      <c r="G35" s="43"/>
      <c r="H35" s="49"/>
    </row>
    <row r="36" spans="1:9" ht="13.15" customHeight="1" x14ac:dyDescent="0.15">
      <c r="B36" s="41"/>
      <c r="C36" s="41"/>
      <c r="D36" s="41"/>
      <c r="E36" s="41"/>
      <c r="F36" s="41"/>
      <c r="G36" s="43"/>
      <c r="H36" s="49"/>
    </row>
    <row r="37" spans="1:9" ht="16.899999999999999" customHeight="1" x14ac:dyDescent="0.15">
      <c r="B37" s="50" t="s">
        <v>39</v>
      </c>
      <c r="C37" s="41"/>
      <c r="D37" s="41"/>
      <c r="E37" s="41"/>
      <c r="F37" s="41" t="s">
        <v>33</v>
      </c>
      <c r="G37" s="43"/>
      <c r="H37" s="49"/>
    </row>
    <row r="38" spans="1:9" ht="16.899999999999999" customHeight="1" x14ac:dyDescent="0.15">
      <c r="A38" s="43"/>
      <c r="B38" s="91" t="s">
        <v>18</v>
      </c>
      <c r="C38" s="92"/>
      <c r="D38" s="92"/>
      <c r="E38" s="92"/>
      <c r="F38" s="93"/>
      <c r="G38" s="51" t="s">
        <v>35</v>
      </c>
      <c r="H38" s="33" t="s">
        <v>20</v>
      </c>
    </row>
    <row r="39" spans="1:9" ht="19.899999999999999" customHeight="1" x14ac:dyDescent="0.15">
      <c r="A39" s="43">
        <v>1</v>
      </c>
      <c r="B39" s="82"/>
      <c r="C39" s="83"/>
      <c r="D39" s="83"/>
      <c r="E39" s="83"/>
      <c r="F39" s="84"/>
      <c r="G39" s="13"/>
      <c r="H39" s="48" t="str">
        <f>IF(G39="","",G39/$G$44)</f>
        <v/>
      </c>
    </row>
    <row r="40" spans="1:9" ht="19.899999999999999" customHeight="1" x14ac:dyDescent="0.15">
      <c r="A40" s="43">
        <v>2</v>
      </c>
      <c r="B40" s="82"/>
      <c r="C40" s="83"/>
      <c r="D40" s="83"/>
      <c r="E40" s="83"/>
      <c r="F40" s="84"/>
      <c r="G40" s="13"/>
      <c r="H40" s="48" t="str">
        <f t="shared" ref="H40:H43" si="1">IF(G40="","",G40/$G$44)</f>
        <v/>
      </c>
    </row>
    <row r="41" spans="1:9" ht="19.899999999999999" customHeight="1" x14ac:dyDescent="0.15">
      <c r="A41" s="43">
        <v>3</v>
      </c>
      <c r="B41" s="82"/>
      <c r="C41" s="83"/>
      <c r="D41" s="83"/>
      <c r="E41" s="83"/>
      <c r="F41" s="84"/>
      <c r="G41" s="13"/>
      <c r="H41" s="48" t="str">
        <f t="shared" si="1"/>
        <v/>
      </c>
    </row>
    <row r="42" spans="1:9" ht="19.899999999999999" customHeight="1" x14ac:dyDescent="0.15">
      <c r="A42" s="43">
        <v>4</v>
      </c>
      <c r="B42" s="82"/>
      <c r="C42" s="83"/>
      <c r="D42" s="83"/>
      <c r="E42" s="83"/>
      <c r="F42" s="84"/>
      <c r="G42" s="13"/>
      <c r="H42" s="48" t="str">
        <f t="shared" si="1"/>
        <v/>
      </c>
    </row>
    <row r="43" spans="1:9" ht="19.899999999999999" customHeight="1" x14ac:dyDescent="0.15">
      <c r="A43" s="43">
        <v>5</v>
      </c>
      <c r="B43" s="82"/>
      <c r="C43" s="83"/>
      <c r="D43" s="83"/>
      <c r="E43" s="83"/>
      <c r="F43" s="84"/>
      <c r="G43" s="13"/>
      <c r="H43" s="48" t="str">
        <f t="shared" si="1"/>
        <v/>
      </c>
    </row>
    <row r="44" spans="1:9" ht="16.899999999999999" customHeight="1" x14ac:dyDescent="0.15">
      <c r="B44" s="45"/>
      <c r="C44" s="46"/>
      <c r="D44" s="46" t="s">
        <v>30</v>
      </c>
      <c r="E44" s="46"/>
      <c r="F44" s="47"/>
      <c r="G44" s="23">
        <f>SUM(G39:G43)</f>
        <v>0</v>
      </c>
      <c r="H44" s="48" t="str">
        <f>IF(G44=0,"",G44/$G$44)</f>
        <v/>
      </c>
      <c r="I44" s="25"/>
    </row>
    <row r="45" spans="1:9" ht="12.6" customHeight="1" x14ac:dyDescent="0.15">
      <c r="C45" s="25"/>
      <c r="E45" s="52"/>
      <c r="F45" s="52"/>
      <c r="G45" s="43"/>
      <c r="I45" s="25"/>
    </row>
    <row r="46" spans="1:9" ht="16.899999999999999" customHeight="1" x14ac:dyDescent="0.15">
      <c r="A46" s="22" t="s">
        <v>37</v>
      </c>
    </row>
    <row r="47" spans="1:9" ht="16.899999999999999" customHeight="1" x14ac:dyDescent="0.15">
      <c r="B47" s="85"/>
      <c r="C47" s="86"/>
      <c r="D47" s="53" t="s">
        <v>25</v>
      </c>
      <c r="E47" s="53" t="s">
        <v>26</v>
      </c>
      <c r="F47" s="54" t="s">
        <v>27</v>
      </c>
      <c r="G47" s="43"/>
    </row>
    <row r="48" spans="1:9" ht="16.899999999999999" customHeight="1" x14ac:dyDescent="0.15">
      <c r="B48" s="87"/>
      <c r="C48" s="88"/>
      <c r="D48" s="55" t="s">
        <v>52</v>
      </c>
      <c r="E48" s="56" t="s">
        <v>54</v>
      </c>
      <c r="F48" s="56" t="s">
        <v>54</v>
      </c>
      <c r="G48" s="43"/>
    </row>
    <row r="49" spans="1:12" ht="16.899999999999999" customHeight="1" x14ac:dyDescent="0.15">
      <c r="B49" s="89"/>
      <c r="C49" s="90"/>
      <c r="D49" s="57"/>
      <c r="E49" s="58" t="s">
        <v>53</v>
      </c>
      <c r="F49" s="58" t="s">
        <v>53</v>
      </c>
      <c r="G49" s="43"/>
    </row>
    <row r="50" spans="1:12" ht="19.899999999999999" customHeight="1" x14ac:dyDescent="0.15">
      <c r="B50" s="59" t="s">
        <v>23</v>
      </c>
      <c r="C50" s="60"/>
      <c r="D50" s="62" t="s">
        <v>28</v>
      </c>
      <c r="E50" s="61"/>
      <c r="F50" s="61"/>
      <c r="G50" s="43"/>
    </row>
    <row r="51" spans="1:12" ht="19.899999999999999" customHeight="1" x14ac:dyDescent="0.15">
      <c r="B51" s="59" t="s">
        <v>24</v>
      </c>
      <c r="C51" s="60"/>
      <c r="D51" s="62" t="s">
        <v>28</v>
      </c>
      <c r="E51" s="63" t="s">
        <v>32</v>
      </c>
      <c r="F51" s="62" t="s">
        <v>29</v>
      </c>
      <c r="G51" s="43"/>
    </row>
    <row r="52" spans="1:12" ht="14.25" x14ac:dyDescent="0.15">
      <c r="L52" s="43"/>
    </row>
    <row r="62" spans="1:12" ht="14.25" x14ac:dyDescent="0.15">
      <c r="A62" s="43"/>
    </row>
  </sheetData>
  <mergeCells count="18">
    <mergeCell ref="A2:H2"/>
    <mergeCell ref="C4:E4"/>
    <mergeCell ref="B29:F29"/>
    <mergeCell ref="B18:B20"/>
    <mergeCell ref="B21:B23"/>
    <mergeCell ref="B41:F41"/>
    <mergeCell ref="B43:F43"/>
    <mergeCell ref="B47:C49"/>
    <mergeCell ref="B16:C17"/>
    <mergeCell ref="B28:F28"/>
    <mergeCell ref="B30:F30"/>
    <mergeCell ref="B31:F31"/>
    <mergeCell ref="B32:F32"/>
    <mergeCell ref="B33:F33"/>
    <mergeCell ref="B38:F38"/>
    <mergeCell ref="B39:F39"/>
    <mergeCell ref="B40:F40"/>
    <mergeCell ref="B42:F42"/>
  </mergeCells>
  <phoneticPr fontId="1"/>
  <conditionalFormatting sqref="B29:G33">
    <cfRule type="cellIs" dxfId="3" priority="2" operator="equal">
      <formula>""</formula>
    </cfRule>
  </conditionalFormatting>
  <conditionalFormatting sqref="B39:G43">
    <cfRule type="cellIs" dxfId="2" priority="1" operator="equal">
      <formula>""</formula>
    </cfRule>
  </conditionalFormatting>
  <conditionalFormatting sqref="C4:E4 C8 E8 E11 D18:F23">
    <cfRule type="cellIs" dxfId="1" priority="3" operator="equal">
      <formula>""</formula>
    </cfRule>
  </conditionalFormatting>
  <dataValidations count="2">
    <dataValidation imeMode="off" allowBlank="1" showInputMessage="1" showErrorMessage="1" sqref="C8 E8 E11 D18:F23 G29:G33 G39:H43" xr:uid="{00000000-0002-0000-0000-000000000000}"/>
    <dataValidation imeMode="hiragana" allowBlank="1" showInputMessage="1" showErrorMessage="1" sqref="B29:F33 B39:F43" xr:uid="{00000000-0002-0000-0000-000001000000}"/>
  </dataValidations>
  <printOptions horizontalCentered="1"/>
  <pageMargins left="1.1811023622047245" right="0.70866141732283472" top="0.74803149606299213" bottom="0.74803149606299213" header="0.31496062992125984" footer="0.31496062992125984"/>
  <pageSetup paperSize="9" scale="73" fitToHeight="0" orientation="portrait" r:id="rId1"/>
  <headerFooter>
    <oddFooter>&amp;C&amp;P／&amp;N&amp;R&amp;K00-014&amp;F</oddFooter>
  </headerFooter>
  <ignoredErrors>
    <ignoredError sqref="H19 H22"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0"/>
  <sheetViews>
    <sheetView view="pageLayout" zoomScaleNormal="100" workbookViewId="0">
      <selection activeCell="B9" sqref="B9:C9"/>
    </sheetView>
  </sheetViews>
  <sheetFormatPr defaultColWidth="9" defaultRowHeight="15.75" x14ac:dyDescent="0.15"/>
  <cols>
    <col min="1" max="1" width="3.75" style="2" customWidth="1"/>
    <col min="2" max="2" width="28" style="5" customWidth="1"/>
    <col min="3" max="3" width="9.375" style="5" customWidth="1"/>
    <col min="4" max="15" width="9.25" style="5" customWidth="1"/>
    <col min="16" max="16384" width="9" style="5"/>
  </cols>
  <sheetData>
    <row r="1" spans="1:15" x14ac:dyDescent="0.15">
      <c r="B1" s="3"/>
      <c r="C1" s="3"/>
      <c r="D1" s="3"/>
      <c r="E1" s="3"/>
      <c r="F1" s="3"/>
      <c r="G1" s="3"/>
      <c r="H1" s="3"/>
      <c r="I1" s="3" t="s">
        <v>42</v>
      </c>
      <c r="J1" s="3"/>
      <c r="K1" s="4" t="s">
        <v>4</v>
      </c>
    </row>
    <row r="2" spans="1:15" x14ac:dyDescent="0.15">
      <c r="B2" s="3"/>
      <c r="C2" s="3"/>
      <c r="D2" s="3"/>
      <c r="E2" s="3"/>
      <c r="F2" s="3"/>
      <c r="G2" s="3"/>
      <c r="H2" s="3"/>
      <c r="I2" s="3"/>
      <c r="J2" s="3"/>
      <c r="K2" s="4"/>
    </row>
    <row r="3" spans="1:15" x14ac:dyDescent="0.15">
      <c r="B3" s="3"/>
      <c r="C3" s="3"/>
      <c r="D3" s="3"/>
      <c r="E3" s="3"/>
      <c r="F3" s="3"/>
      <c r="G3" s="3"/>
      <c r="H3" s="3"/>
      <c r="I3" s="3"/>
      <c r="J3" s="3"/>
      <c r="K3" s="4"/>
    </row>
    <row r="4" spans="1:15" x14ac:dyDescent="0.15">
      <c r="B4" s="3"/>
      <c r="C4" s="3"/>
      <c r="D4" s="3"/>
      <c r="E4" s="3"/>
      <c r="F4" s="3"/>
      <c r="G4" s="3"/>
      <c r="H4" s="3"/>
      <c r="I4" s="3"/>
      <c r="J4" s="3"/>
      <c r="K4" s="4"/>
    </row>
    <row r="5" spans="1:15" ht="21" x14ac:dyDescent="0.15">
      <c r="B5" s="128" t="s">
        <v>57</v>
      </c>
      <c r="C5" s="128"/>
      <c r="D5" s="128"/>
      <c r="E5" s="128"/>
      <c r="F5" s="128"/>
      <c r="G5" s="128"/>
      <c r="H5" s="128"/>
      <c r="I5" s="128"/>
      <c r="J5" s="128"/>
      <c r="K5" s="128"/>
      <c r="L5" s="70"/>
      <c r="M5" s="70"/>
      <c r="N5" s="70"/>
      <c r="O5" s="70"/>
    </row>
    <row r="6" spans="1:15" x14ac:dyDescent="0.15">
      <c r="A6" s="1"/>
      <c r="B6" s="129" t="s">
        <v>38</v>
      </c>
      <c r="C6" s="130"/>
      <c r="D6" s="131" t="s">
        <v>40</v>
      </c>
      <c r="E6" s="132"/>
      <c r="F6" s="131" t="s">
        <v>46</v>
      </c>
      <c r="G6" s="132"/>
      <c r="H6" s="131" t="s">
        <v>56</v>
      </c>
      <c r="I6" s="133"/>
      <c r="J6" s="116" t="s">
        <v>0</v>
      </c>
      <c r="K6" s="117"/>
      <c r="L6" s="71"/>
      <c r="M6" s="72"/>
      <c r="N6" s="72"/>
      <c r="O6" s="72"/>
    </row>
    <row r="7" spans="1:15" x14ac:dyDescent="0.15">
      <c r="A7" s="1"/>
      <c r="B7" s="129"/>
      <c r="C7" s="130"/>
      <c r="D7" s="120" t="s">
        <v>41</v>
      </c>
      <c r="E7" s="121"/>
      <c r="F7" s="120" t="s">
        <v>47</v>
      </c>
      <c r="G7" s="121"/>
      <c r="H7" s="120" t="s">
        <v>55</v>
      </c>
      <c r="I7" s="122"/>
      <c r="J7" s="118"/>
      <c r="K7" s="119"/>
    </row>
    <row r="8" spans="1:15" ht="19.899999999999999" customHeight="1" x14ac:dyDescent="0.15">
      <c r="A8" s="1"/>
      <c r="B8" s="129"/>
      <c r="C8" s="130"/>
      <c r="D8" s="73" t="s">
        <v>1</v>
      </c>
      <c r="E8" s="74" t="s">
        <v>2</v>
      </c>
      <c r="F8" s="73" t="s">
        <v>1</v>
      </c>
      <c r="G8" s="74" t="s">
        <v>2</v>
      </c>
      <c r="H8" s="73" t="s">
        <v>1</v>
      </c>
      <c r="I8" s="74" t="s">
        <v>2</v>
      </c>
      <c r="J8" s="75" t="s">
        <v>1</v>
      </c>
      <c r="K8" s="76" t="s">
        <v>2</v>
      </c>
    </row>
    <row r="9" spans="1:15" ht="23.45" customHeight="1" x14ac:dyDescent="0.25">
      <c r="A9" s="1">
        <v>1</v>
      </c>
      <c r="B9" s="107"/>
      <c r="C9" s="108"/>
      <c r="D9" s="64"/>
      <c r="E9" s="66"/>
      <c r="F9" s="65"/>
      <c r="G9" s="66"/>
      <c r="H9" s="65"/>
      <c r="I9" s="66"/>
      <c r="J9" s="6">
        <f>SUM(D9,F9,H9)</f>
        <v>0</v>
      </c>
      <c r="K9" s="7">
        <f>SUM(E9,G9,I9)</f>
        <v>0</v>
      </c>
    </row>
    <row r="10" spans="1:15" ht="23.45" customHeight="1" x14ac:dyDescent="0.25">
      <c r="A10" s="1">
        <v>2</v>
      </c>
      <c r="B10" s="107"/>
      <c r="C10" s="108"/>
      <c r="D10" s="64"/>
      <c r="E10" s="66"/>
      <c r="F10" s="65"/>
      <c r="G10" s="66"/>
      <c r="H10" s="65"/>
      <c r="I10" s="66"/>
      <c r="J10" s="6">
        <f t="shared" ref="J10:J18" si="0">SUM(D10,F10,H10)</f>
        <v>0</v>
      </c>
      <c r="K10" s="7">
        <f t="shared" ref="K10:K18" si="1">SUM(E10,G10,I10)</f>
        <v>0</v>
      </c>
    </row>
    <row r="11" spans="1:15" ht="23.45" customHeight="1" x14ac:dyDescent="0.25">
      <c r="A11" s="1">
        <v>3</v>
      </c>
      <c r="B11" s="107"/>
      <c r="C11" s="108"/>
      <c r="D11" s="64"/>
      <c r="E11" s="66"/>
      <c r="F11" s="65"/>
      <c r="G11" s="66"/>
      <c r="H11" s="65"/>
      <c r="I11" s="66"/>
      <c r="J11" s="6">
        <f t="shared" si="0"/>
        <v>0</v>
      </c>
      <c r="K11" s="7">
        <f t="shared" si="1"/>
        <v>0</v>
      </c>
    </row>
    <row r="12" spans="1:15" ht="23.45" customHeight="1" x14ac:dyDescent="0.25">
      <c r="A12" s="1">
        <v>4</v>
      </c>
      <c r="B12" s="107"/>
      <c r="C12" s="108"/>
      <c r="D12" s="64"/>
      <c r="E12" s="66"/>
      <c r="F12" s="65"/>
      <c r="G12" s="66"/>
      <c r="H12" s="65"/>
      <c r="I12" s="66"/>
      <c r="J12" s="6">
        <f t="shared" si="0"/>
        <v>0</v>
      </c>
      <c r="K12" s="7">
        <f t="shared" si="1"/>
        <v>0</v>
      </c>
    </row>
    <row r="13" spans="1:15" ht="23.45" customHeight="1" x14ac:dyDescent="0.25">
      <c r="A13" s="1">
        <v>5</v>
      </c>
      <c r="B13" s="107"/>
      <c r="C13" s="108"/>
      <c r="D13" s="64"/>
      <c r="E13" s="66"/>
      <c r="F13" s="65"/>
      <c r="G13" s="66"/>
      <c r="H13" s="65"/>
      <c r="I13" s="66"/>
      <c r="J13" s="6">
        <f t="shared" si="0"/>
        <v>0</v>
      </c>
      <c r="K13" s="7">
        <f t="shared" si="1"/>
        <v>0</v>
      </c>
    </row>
    <row r="14" spans="1:15" ht="23.45" customHeight="1" x14ac:dyDescent="0.25">
      <c r="A14" s="1">
        <v>6</v>
      </c>
      <c r="B14" s="107"/>
      <c r="C14" s="108"/>
      <c r="D14" s="64"/>
      <c r="E14" s="66"/>
      <c r="F14" s="65"/>
      <c r="G14" s="66"/>
      <c r="H14" s="65"/>
      <c r="I14" s="66"/>
      <c r="J14" s="6">
        <f t="shared" si="0"/>
        <v>0</v>
      </c>
      <c r="K14" s="7">
        <f t="shared" si="1"/>
        <v>0</v>
      </c>
    </row>
    <row r="15" spans="1:15" ht="23.45" customHeight="1" x14ac:dyDescent="0.25">
      <c r="A15" s="1">
        <v>7</v>
      </c>
      <c r="B15" s="107"/>
      <c r="C15" s="108"/>
      <c r="D15" s="64"/>
      <c r="E15" s="66"/>
      <c r="F15" s="65"/>
      <c r="G15" s="66"/>
      <c r="H15" s="65"/>
      <c r="I15" s="66"/>
      <c r="J15" s="6">
        <f t="shared" si="0"/>
        <v>0</v>
      </c>
      <c r="K15" s="7">
        <f t="shared" si="1"/>
        <v>0</v>
      </c>
    </row>
    <row r="16" spans="1:15" ht="23.45" customHeight="1" x14ac:dyDescent="0.25">
      <c r="A16" s="1">
        <v>8</v>
      </c>
      <c r="B16" s="107"/>
      <c r="C16" s="108"/>
      <c r="D16" s="64"/>
      <c r="E16" s="66"/>
      <c r="F16" s="65"/>
      <c r="G16" s="66"/>
      <c r="H16" s="65"/>
      <c r="I16" s="66"/>
      <c r="J16" s="6">
        <f t="shared" si="0"/>
        <v>0</v>
      </c>
      <c r="K16" s="7">
        <f t="shared" si="1"/>
        <v>0</v>
      </c>
    </row>
    <row r="17" spans="1:15" ht="23.45" customHeight="1" x14ac:dyDescent="0.25">
      <c r="A17" s="1">
        <v>9</v>
      </c>
      <c r="B17" s="107"/>
      <c r="C17" s="108"/>
      <c r="D17" s="64"/>
      <c r="E17" s="66"/>
      <c r="F17" s="65"/>
      <c r="G17" s="66"/>
      <c r="H17" s="65"/>
      <c r="I17" s="66"/>
      <c r="J17" s="6">
        <f t="shared" si="0"/>
        <v>0</v>
      </c>
      <c r="K17" s="7">
        <f t="shared" si="1"/>
        <v>0</v>
      </c>
    </row>
    <row r="18" spans="1:15" ht="23.45" customHeight="1" thickBot="1" x14ac:dyDescent="0.3">
      <c r="A18" s="1">
        <v>10</v>
      </c>
      <c r="B18" s="109"/>
      <c r="C18" s="110"/>
      <c r="D18" s="67"/>
      <c r="E18" s="69"/>
      <c r="F18" s="68"/>
      <c r="G18" s="69"/>
      <c r="H18" s="68"/>
      <c r="I18" s="69"/>
      <c r="J18" s="8">
        <f t="shared" si="0"/>
        <v>0</v>
      </c>
      <c r="K18" s="9">
        <f t="shared" si="1"/>
        <v>0</v>
      </c>
    </row>
    <row r="19" spans="1:15" ht="23.45" customHeight="1" thickTop="1" x14ac:dyDescent="0.25">
      <c r="A19" s="1"/>
      <c r="B19" s="111" t="s">
        <v>0</v>
      </c>
      <c r="C19" s="112"/>
      <c r="D19" s="10">
        <f t="shared" ref="D19:I19" si="2">SUM(D9:D18)</f>
        <v>0</v>
      </c>
      <c r="E19" s="12">
        <f t="shared" si="2"/>
        <v>0</v>
      </c>
      <c r="F19" s="11">
        <f t="shared" si="2"/>
        <v>0</v>
      </c>
      <c r="G19" s="12">
        <f t="shared" si="2"/>
        <v>0</v>
      </c>
      <c r="H19" s="11">
        <f t="shared" si="2"/>
        <v>0</v>
      </c>
      <c r="I19" s="12">
        <f t="shared" si="2"/>
        <v>0</v>
      </c>
      <c r="J19" s="10">
        <f>SUM(D19,F19,H19)</f>
        <v>0</v>
      </c>
      <c r="K19" s="11">
        <f>SUM(E19,G19,I19)</f>
        <v>0</v>
      </c>
    </row>
    <row r="20" spans="1:15" s="79" customFormat="1" ht="15" customHeight="1" x14ac:dyDescent="0.15">
      <c r="A20" s="77"/>
      <c r="B20" s="126" t="s">
        <v>58</v>
      </c>
      <c r="C20" s="126"/>
      <c r="D20" s="126"/>
      <c r="E20" s="126"/>
      <c r="F20" s="126"/>
      <c r="G20" s="126"/>
      <c r="H20" s="126"/>
      <c r="I20" s="126"/>
      <c r="J20" s="126"/>
      <c r="K20" s="126"/>
      <c r="L20" s="78"/>
      <c r="M20" s="78"/>
      <c r="N20" s="78"/>
      <c r="O20" s="78"/>
    </row>
    <row r="21" spans="1:15" s="79" customFormat="1" ht="14.25" x14ac:dyDescent="0.15">
      <c r="A21" s="77"/>
      <c r="B21" s="80"/>
      <c r="C21" s="80"/>
      <c r="D21" s="80"/>
      <c r="E21" s="80"/>
      <c r="F21" s="80"/>
      <c r="G21" s="80"/>
      <c r="H21" s="80"/>
      <c r="I21" s="80"/>
      <c r="J21" s="80"/>
      <c r="K21" s="80"/>
      <c r="L21" s="80"/>
      <c r="M21" s="80"/>
      <c r="N21" s="80"/>
      <c r="O21" s="80"/>
    </row>
    <row r="22" spans="1:15" s="79" customFormat="1" ht="14.25" x14ac:dyDescent="0.15">
      <c r="A22" s="77"/>
      <c r="B22" s="80"/>
      <c r="C22" s="80"/>
      <c r="D22" s="80"/>
      <c r="E22" s="80"/>
      <c r="F22" s="80"/>
      <c r="G22" s="80"/>
      <c r="H22" s="80"/>
      <c r="I22" s="80"/>
      <c r="J22" s="80"/>
      <c r="K22" s="80"/>
      <c r="L22" s="80"/>
      <c r="M22" s="80"/>
      <c r="N22" s="80"/>
      <c r="O22" s="80"/>
    </row>
    <row r="23" spans="1:15" s="79" customFormat="1" ht="14.25" x14ac:dyDescent="0.15">
      <c r="A23" s="77"/>
      <c r="B23" s="80"/>
      <c r="C23" s="80"/>
      <c r="D23" s="80"/>
      <c r="E23" s="80"/>
      <c r="F23" s="80"/>
      <c r="G23" s="80"/>
      <c r="H23" s="80"/>
      <c r="I23" s="80"/>
      <c r="J23" s="80"/>
      <c r="K23" s="80"/>
      <c r="L23" s="80"/>
      <c r="M23" s="80"/>
      <c r="N23" s="80"/>
      <c r="O23" s="80"/>
    </row>
    <row r="24" spans="1:15" s="79" customFormat="1" ht="14.25" x14ac:dyDescent="0.15">
      <c r="A24" s="77"/>
      <c r="B24" s="80"/>
      <c r="C24" s="80"/>
      <c r="D24" s="80"/>
      <c r="E24" s="80"/>
      <c r="F24" s="80"/>
      <c r="G24" s="80"/>
      <c r="H24" s="80"/>
      <c r="I24" s="80"/>
      <c r="J24" s="80"/>
      <c r="K24" s="80"/>
      <c r="L24" s="80"/>
      <c r="M24" s="80"/>
      <c r="N24" s="80"/>
      <c r="O24" s="80"/>
    </row>
    <row r="25" spans="1:15" s="79" customFormat="1" ht="14.25" x14ac:dyDescent="0.15">
      <c r="A25" s="77"/>
      <c r="B25" s="80"/>
      <c r="C25" s="80"/>
      <c r="D25" s="80"/>
      <c r="E25" s="80"/>
      <c r="F25" s="80"/>
      <c r="G25" s="80"/>
      <c r="H25" s="80"/>
      <c r="I25" s="80"/>
      <c r="J25" s="80"/>
      <c r="K25" s="80"/>
      <c r="L25" s="80"/>
      <c r="M25" s="80"/>
      <c r="N25" s="80"/>
      <c r="O25" s="80"/>
    </row>
    <row r="26" spans="1:15" s="79" customFormat="1" ht="15" customHeight="1" x14ac:dyDescent="0.15">
      <c r="A26" s="77"/>
      <c r="B26" s="127" t="s">
        <v>3</v>
      </c>
      <c r="C26" s="127"/>
      <c r="D26" s="127"/>
      <c r="E26" s="127"/>
      <c r="F26" s="127"/>
      <c r="G26" s="127"/>
      <c r="H26" s="127"/>
      <c r="I26" s="127"/>
      <c r="J26" s="127"/>
      <c r="K26" s="127"/>
      <c r="L26" s="78"/>
      <c r="M26" s="78"/>
      <c r="N26" s="78"/>
      <c r="O26" s="78"/>
    </row>
    <row r="27" spans="1:15" s="79" customFormat="1" ht="14.25" x14ac:dyDescent="0.15">
      <c r="A27" s="77"/>
      <c r="B27" s="81"/>
      <c r="C27" s="81"/>
      <c r="D27" s="81"/>
      <c r="E27" s="81"/>
      <c r="F27" s="81"/>
      <c r="G27" s="81"/>
      <c r="H27" s="81"/>
      <c r="I27" s="81"/>
      <c r="J27" s="81"/>
      <c r="K27" s="81"/>
      <c r="L27" s="81"/>
      <c r="M27" s="81"/>
      <c r="N27" s="81"/>
      <c r="O27" s="81"/>
    </row>
    <row r="28" spans="1:15" s="79" customFormat="1" ht="14.25" x14ac:dyDescent="0.15">
      <c r="A28" s="77"/>
      <c r="B28" s="113"/>
      <c r="C28" s="114"/>
      <c r="D28" s="114"/>
      <c r="E28" s="114"/>
      <c r="F28" s="114"/>
      <c r="G28" s="114"/>
      <c r="H28" s="114"/>
      <c r="I28" s="114"/>
      <c r="J28" s="114"/>
      <c r="K28" s="115"/>
    </row>
    <row r="29" spans="1:15" s="79" customFormat="1" ht="14.25" x14ac:dyDescent="0.15">
      <c r="A29" s="77"/>
      <c r="B29" s="104"/>
      <c r="C29" s="105"/>
      <c r="D29" s="105"/>
      <c r="E29" s="105"/>
      <c r="F29" s="105"/>
      <c r="G29" s="105"/>
      <c r="H29" s="105"/>
      <c r="I29" s="105"/>
      <c r="J29" s="105"/>
      <c r="K29" s="106"/>
    </row>
    <row r="30" spans="1:15" s="79" customFormat="1" ht="14.25" x14ac:dyDescent="0.15">
      <c r="A30" s="77"/>
      <c r="B30" s="104"/>
      <c r="C30" s="105"/>
      <c r="D30" s="105"/>
      <c r="E30" s="105"/>
      <c r="F30" s="105"/>
      <c r="G30" s="105"/>
      <c r="H30" s="105"/>
      <c r="I30" s="105"/>
      <c r="J30" s="105"/>
      <c r="K30" s="106"/>
    </row>
    <row r="31" spans="1:15" s="79" customFormat="1" ht="14.25" x14ac:dyDescent="0.15">
      <c r="A31" s="77"/>
      <c r="B31" s="104"/>
      <c r="C31" s="105"/>
      <c r="D31" s="105"/>
      <c r="E31" s="105"/>
      <c r="F31" s="105"/>
      <c r="G31" s="105"/>
      <c r="H31" s="105"/>
      <c r="I31" s="105"/>
      <c r="J31" s="105"/>
      <c r="K31" s="106"/>
    </row>
    <row r="32" spans="1:15" s="79" customFormat="1" ht="14.25" x14ac:dyDescent="0.15">
      <c r="A32" s="77"/>
      <c r="B32" s="104"/>
      <c r="C32" s="105"/>
      <c r="D32" s="105"/>
      <c r="E32" s="105"/>
      <c r="F32" s="105"/>
      <c r="G32" s="105"/>
      <c r="H32" s="105"/>
      <c r="I32" s="105"/>
      <c r="J32" s="105"/>
      <c r="K32" s="106"/>
    </row>
    <row r="33" spans="1:15" s="79" customFormat="1" ht="14.25" x14ac:dyDescent="0.15">
      <c r="A33" s="77"/>
      <c r="B33" s="104"/>
      <c r="C33" s="105"/>
      <c r="D33" s="105"/>
      <c r="E33" s="105"/>
      <c r="F33" s="105"/>
      <c r="G33" s="105"/>
      <c r="H33" s="105"/>
      <c r="I33" s="105"/>
      <c r="J33" s="105"/>
      <c r="K33" s="106"/>
    </row>
    <row r="34" spans="1:15" s="79" customFormat="1" ht="14.25" x14ac:dyDescent="0.15">
      <c r="A34" s="77"/>
      <c r="B34" s="104"/>
      <c r="C34" s="105"/>
      <c r="D34" s="105"/>
      <c r="E34" s="105"/>
      <c r="F34" s="105"/>
      <c r="G34" s="105"/>
      <c r="H34" s="105"/>
      <c r="I34" s="105"/>
      <c r="J34" s="105"/>
      <c r="K34" s="106"/>
    </row>
    <row r="35" spans="1:15" s="79" customFormat="1" ht="14.25" x14ac:dyDescent="0.15">
      <c r="A35" s="77"/>
      <c r="B35" s="104"/>
      <c r="C35" s="105"/>
      <c r="D35" s="105"/>
      <c r="E35" s="105"/>
      <c r="F35" s="105"/>
      <c r="G35" s="105"/>
      <c r="H35" s="105"/>
      <c r="I35" s="105"/>
      <c r="J35" s="105"/>
      <c r="K35" s="106"/>
    </row>
    <row r="36" spans="1:15" s="79" customFormat="1" ht="14.25" x14ac:dyDescent="0.15">
      <c r="A36" s="77"/>
      <c r="B36" s="104"/>
      <c r="C36" s="105"/>
      <c r="D36" s="105"/>
      <c r="E36" s="105"/>
      <c r="F36" s="105"/>
      <c r="G36" s="105"/>
      <c r="H36" s="105"/>
      <c r="I36" s="105"/>
      <c r="J36" s="105"/>
      <c r="K36" s="106"/>
    </row>
    <row r="37" spans="1:15" s="79" customFormat="1" ht="14.25" x14ac:dyDescent="0.15">
      <c r="A37" s="77"/>
      <c r="B37" s="104"/>
      <c r="C37" s="105"/>
      <c r="D37" s="105"/>
      <c r="E37" s="105"/>
      <c r="F37" s="105"/>
      <c r="G37" s="105"/>
      <c r="H37" s="105"/>
      <c r="I37" s="105"/>
      <c r="J37" s="105"/>
      <c r="K37" s="106"/>
    </row>
    <row r="38" spans="1:15" s="79" customFormat="1" ht="14.25" x14ac:dyDescent="0.15">
      <c r="A38" s="77"/>
      <c r="B38" s="104"/>
      <c r="C38" s="105"/>
      <c r="D38" s="105"/>
      <c r="E38" s="105"/>
      <c r="F38" s="105"/>
      <c r="G38" s="105"/>
      <c r="H38" s="105"/>
      <c r="I38" s="105"/>
      <c r="J38" s="105"/>
      <c r="K38" s="106"/>
    </row>
    <row r="39" spans="1:15" s="79" customFormat="1" ht="14.25" x14ac:dyDescent="0.15">
      <c r="A39" s="77"/>
      <c r="B39" s="104"/>
      <c r="C39" s="105"/>
      <c r="D39" s="105"/>
      <c r="E39" s="105"/>
      <c r="F39" s="105"/>
      <c r="G39" s="105"/>
      <c r="H39" s="105"/>
      <c r="I39" s="105"/>
      <c r="J39" s="105"/>
      <c r="K39" s="106"/>
    </row>
    <row r="40" spans="1:15" s="79" customFormat="1" ht="14.25" x14ac:dyDescent="0.15">
      <c r="A40" s="77"/>
      <c r="B40" s="104"/>
      <c r="C40" s="105"/>
      <c r="D40" s="105"/>
      <c r="E40" s="105"/>
      <c r="F40" s="105"/>
      <c r="G40" s="105"/>
      <c r="H40" s="105"/>
      <c r="I40" s="105"/>
      <c r="J40" s="105"/>
      <c r="K40" s="106"/>
    </row>
    <row r="41" spans="1:15" s="79" customFormat="1" ht="14.25" x14ac:dyDescent="0.15">
      <c r="A41" s="77"/>
      <c r="B41" s="104"/>
      <c r="C41" s="105"/>
      <c r="D41" s="105"/>
      <c r="E41" s="105"/>
      <c r="F41" s="105"/>
      <c r="G41" s="105"/>
      <c r="H41" s="105"/>
      <c r="I41" s="105"/>
      <c r="J41" s="105"/>
      <c r="K41" s="106"/>
    </row>
    <row r="42" spans="1:15" s="79" customFormat="1" ht="14.25" x14ac:dyDescent="0.15">
      <c r="A42" s="77"/>
      <c r="B42" s="104"/>
      <c r="C42" s="105"/>
      <c r="D42" s="105"/>
      <c r="E42" s="105"/>
      <c r="F42" s="105"/>
      <c r="G42" s="105"/>
      <c r="H42" s="105"/>
      <c r="I42" s="105"/>
      <c r="J42" s="105"/>
      <c r="K42" s="106"/>
    </row>
    <row r="43" spans="1:15" s="79" customFormat="1" ht="14.25" x14ac:dyDescent="0.15">
      <c r="A43" s="77"/>
      <c r="B43" s="104"/>
      <c r="C43" s="105"/>
      <c r="D43" s="105"/>
      <c r="E43" s="105"/>
      <c r="F43" s="105"/>
      <c r="G43" s="105"/>
      <c r="H43" s="105"/>
      <c r="I43" s="105"/>
      <c r="J43" s="105"/>
      <c r="K43" s="106"/>
    </row>
    <row r="44" spans="1:15" s="79" customFormat="1" ht="14.25" x14ac:dyDescent="0.15">
      <c r="A44" s="77"/>
      <c r="B44" s="123"/>
      <c r="C44" s="124"/>
      <c r="D44" s="124"/>
      <c r="E44" s="124"/>
      <c r="F44" s="124"/>
      <c r="G44" s="124"/>
      <c r="H44" s="124"/>
      <c r="I44" s="124"/>
      <c r="J44" s="124"/>
      <c r="K44" s="125"/>
    </row>
    <row r="45" spans="1:15" s="79" customFormat="1" ht="14.25" x14ac:dyDescent="0.15">
      <c r="A45" s="77"/>
      <c r="B45" s="81"/>
      <c r="C45" s="81"/>
      <c r="D45" s="81"/>
      <c r="E45" s="81"/>
      <c r="F45" s="81"/>
      <c r="G45" s="81"/>
      <c r="H45" s="81"/>
      <c r="I45" s="81"/>
      <c r="J45" s="81"/>
      <c r="K45" s="81"/>
      <c r="L45" s="81"/>
      <c r="M45" s="81"/>
      <c r="N45" s="81"/>
      <c r="O45" s="81"/>
    </row>
    <row r="46" spans="1:15" s="79" customFormat="1" ht="14.25" x14ac:dyDescent="0.15"/>
    <row r="47" spans="1:15" s="79" customFormat="1" ht="14.25" x14ac:dyDescent="0.15"/>
    <row r="48" spans="1:15" s="79" customFormat="1" ht="14.25" x14ac:dyDescent="0.15"/>
    <row r="49" s="79" customFormat="1" ht="14.25" x14ac:dyDescent="0.15"/>
    <row r="50" s="79" customFormat="1" ht="14.25" x14ac:dyDescent="0.15"/>
    <row r="51" s="79" customFormat="1" ht="14.25" x14ac:dyDescent="0.15"/>
    <row r="52" s="79" customFormat="1" ht="14.25" x14ac:dyDescent="0.15"/>
    <row r="53" s="79" customFormat="1" ht="14.25" x14ac:dyDescent="0.15"/>
    <row r="54" s="79" customFormat="1" ht="14.25" x14ac:dyDescent="0.15"/>
    <row r="55" s="79" customFormat="1" ht="14.25" x14ac:dyDescent="0.15"/>
    <row r="56" s="79" customFormat="1" ht="14.25" x14ac:dyDescent="0.15"/>
    <row r="57" s="79" customFormat="1" ht="14.25" x14ac:dyDescent="0.15"/>
    <row r="58" s="79" customFormat="1" ht="14.25" x14ac:dyDescent="0.15"/>
    <row r="59" s="79" customFormat="1" ht="14.25" x14ac:dyDescent="0.15"/>
    <row r="60" s="79" customFormat="1" ht="14.25" x14ac:dyDescent="0.15"/>
  </sheetData>
  <sheetProtection sheet="1" objects="1" scenarios="1"/>
  <mergeCells count="39">
    <mergeCell ref="B43:K43"/>
    <mergeCell ref="B44:K44"/>
    <mergeCell ref="B20:K20"/>
    <mergeCell ref="B26:K26"/>
    <mergeCell ref="B5:K5"/>
    <mergeCell ref="B30:K30"/>
    <mergeCell ref="B31:K31"/>
    <mergeCell ref="B32:K32"/>
    <mergeCell ref="B33:K33"/>
    <mergeCell ref="B34:K34"/>
    <mergeCell ref="B35:K35"/>
    <mergeCell ref="B11:C11"/>
    <mergeCell ref="B6:C8"/>
    <mergeCell ref="D6:E6"/>
    <mergeCell ref="F6:G6"/>
    <mergeCell ref="H6:I6"/>
    <mergeCell ref="J6:K7"/>
    <mergeCell ref="D7:E7"/>
    <mergeCell ref="F7:G7"/>
    <mergeCell ref="H7:I7"/>
    <mergeCell ref="B9:C9"/>
    <mergeCell ref="B10:C10"/>
    <mergeCell ref="B12:C12"/>
    <mergeCell ref="B13:C13"/>
    <mergeCell ref="B14:C14"/>
    <mergeCell ref="B15:C15"/>
    <mergeCell ref="B16:C16"/>
    <mergeCell ref="B17:C17"/>
    <mergeCell ref="B18:C18"/>
    <mergeCell ref="B19:C19"/>
    <mergeCell ref="B28:K28"/>
    <mergeCell ref="B40:K40"/>
    <mergeCell ref="B41:K41"/>
    <mergeCell ref="B42:K42"/>
    <mergeCell ref="B29:K29"/>
    <mergeCell ref="B36:K36"/>
    <mergeCell ref="B37:K37"/>
    <mergeCell ref="B38:K38"/>
    <mergeCell ref="B39:K39"/>
  </mergeCells>
  <phoneticPr fontId="1"/>
  <conditionalFormatting sqref="B9:I18">
    <cfRule type="cellIs" dxfId="0" priority="1" operator="equal">
      <formula>""</formula>
    </cfRule>
  </conditionalFormatting>
  <pageMargins left="1.2204724409448819" right="0.23622047244094491" top="1.1417322834645669" bottom="0.74803149606299213" header="0.31496062992125984" footer="0.31496062992125984"/>
  <pageSetup paperSize="9" scale="77" fitToHeight="0" orientation="portrait" r:id="rId1"/>
  <headerFooter>
    <oddFooter>&amp;C&amp;P / &amp;N&amp;R&amp;K00-014&amp;F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外来・入院診療(様式5-1)</vt:lpstr>
      <vt:lpstr>手術実績(様式5-2)</vt:lpstr>
      <vt:lpstr>'手術実績(様式5-2)'!Print_Area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Endo</dc:creator>
  <cp:lastModifiedBy>TWMU</cp:lastModifiedBy>
  <cp:lastPrinted>2024-11-19T00:39:39Z</cp:lastPrinted>
  <dcterms:created xsi:type="dcterms:W3CDTF">2016-10-23T11:43:18Z</dcterms:created>
  <dcterms:modified xsi:type="dcterms:W3CDTF">2026-01-27T08:42:17Z</dcterms:modified>
</cp:coreProperties>
</file>