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Y:\選考委員会共有フォルダ\2026-06_産婦人科学講座\03_委員会資料\第1回\"/>
    </mc:Choice>
  </mc:AlternateContent>
  <xr:revisionPtr revIDLastSave="0" documentId="13_ncr:1_{3E0170BB-3845-4E82-9AEB-AF1F76CDDF24}" xr6:coauthVersionLast="47" xr6:coauthVersionMax="47" xr10:uidLastSave="{00000000-0000-0000-0000-000000000000}"/>
  <bookViews>
    <workbookView xWindow="-120" yWindow="-120" windowWidth="29040" windowHeight="15720" xr2:uid="{00000000-000D-0000-FFFF-FFFF00000000}"/>
  </bookViews>
  <sheets>
    <sheet name="外来・入院診療(様式5-1)" sheetId="1" r:id="rId1"/>
    <sheet name="手術実績(様式5-2)" sheetId="6" r:id="rId2"/>
  </sheets>
  <definedNames>
    <definedName name="_xlnm.Print_Area" localSheetId="0">'外来・入院診療(様式5-1)'!$A$1:$G$50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6" i="6" l="1"/>
  <c r="N6" i="6"/>
  <c r="F34" i="1"/>
  <c r="N7" i="6" l="1"/>
  <c r="O7" i="6"/>
  <c r="N8" i="6"/>
  <c r="O8" i="6"/>
  <c r="N9" i="6"/>
  <c r="O9" i="6"/>
  <c r="N10" i="6"/>
  <c r="O10" i="6"/>
  <c r="N11" i="6"/>
  <c r="O11" i="6"/>
  <c r="N12" i="6"/>
  <c r="O12" i="6"/>
  <c r="N13" i="6"/>
  <c r="O13" i="6"/>
  <c r="N14" i="6"/>
  <c r="O14" i="6"/>
  <c r="N15" i="6"/>
  <c r="O15" i="6"/>
  <c r="D16" i="6"/>
  <c r="N16" i="6" s="1"/>
  <c r="E16" i="6"/>
  <c r="F16" i="6"/>
  <c r="G16" i="6"/>
  <c r="H16" i="6"/>
  <c r="I16" i="6"/>
  <c r="J16" i="6"/>
  <c r="K16" i="6"/>
  <c r="L16" i="6"/>
  <c r="M16" i="6"/>
  <c r="O16" i="6" l="1"/>
  <c r="I23" i="1"/>
  <c r="G21" i="1"/>
  <c r="G18" i="1"/>
  <c r="I20" i="1"/>
  <c r="H22" i="1"/>
  <c r="H19" i="1"/>
  <c r="G41" i="1" l="1"/>
  <c r="G39" i="1"/>
  <c r="G40" i="1"/>
  <c r="G42" i="1"/>
  <c r="F43" i="1"/>
  <c r="G43" i="1" s="1"/>
  <c r="G38" i="1"/>
  <c r="G29" i="1"/>
  <c r="G33" i="1" l="1"/>
  <c r="G32" i="1"/>
  <c r="G31" i="1"/>
  <c r="G30" i="1"/>
  <c r="G34" i="1"/>
</calcChain>
</file>

<file path=xl/sharedStrings.xml><?xml version="1.0" encoding="utf-8"?>
<sst xmlns="http://schemas.openxmlformats.org/spreadsheetml/2006/main" count="84" uniqueCount="63">
  <si>
    <t>合計</t>
    <rPh sb="0" eb="2">
      <t>ゴウケイ</t>
    </rPh>
    <phoneticPr fontId="1"/>
  </si>
  <si>
    <t>術者</t>
    <rPh sb="0" eb="1">
      <t>ジュツ</t>
    </rPh>
    <rPh sb="1" eb="2">
      <t>シャ</t>
    </rPh>
    <phoneticPr fontId="1"/>
  </si>
  <si>
    <t>指導</t>
    <rPh sb="0" eb="2">
      <t>シドウ</t>
    </rPh>
    <phoneticPr fontId="1"/>
  </si>
  <si>
    <t>●重点的に行っている手術や先進的な取り組みについて記載してください。</t>
    <phoneticPr fontId="1"/>
  </si>
  <si>
    <r>
      <t>(</t>
    </r>
    <r>
      <rPr>
        <sz val="12"/>
        <color theme="1"/>
        <rFont val="ＭＳ Ｐ明朝"/>
        <family val="1"/>
        <charset val="128"/>
      </rPr>
      <t>様式</t>
    </r>
    <r>
      <rPr>
        <sz val="12"/>
        <color theme="1"/>
        <rFont val="Century"/>
        <family val="1"/>
      </rPr>
      <t>5-2)</t>
    </r>
    <rPh sb="1" eb="3">
      <t>ヨウシキ</t>
    </rPh>
    <phoneticPr fontId="1"/>
  </si>
  <si>
    <r>
      <t>(</t>
    </r>
    <r>
      <rPr>
        <sz val="11"/>
        <color theme="1"/>
        <rFont val="ＭＳ Ｐ明朝"/>
        <family val="1"/>
        <charset val="128"/>
      </rPr>
      <t>様式</t>
    </r>
    <r>
      <rPr>
        <sz val="11"/>
        <color theme="1"/>
        <rFont val="Century"/>
        <family val="1"/>
      </rPr>
      <t>5-1)</t>
    </r>
    <rPh sb="1" eb="3">
      <t>ヨウシキ</t>
    </rPh>
    <phoneticPr fontId="1"/>
  </si>
  <si>
    <t>診療実績</t>
    <rPh sb="0" eb="2">
      <t>シンリョウ</t>
    </rPh>
    <rPh sb="2" eb="4">
      <t>ジッセキ</t>
    </rPh>
    <phoneticPr fontId="1"/>
  </si>
  <si>
    <t>氏名</t>
    <rPh sb="0" eb="2">
      <t>シメイ</t>
    </rPh>
    <phoneticPr fontId="1"/>
  </si>
  <si>
    <t>所属診療科の医師数</t>
    <rPh sb="0" eb="2">
      <t>ショゾク</t>
    </rPh>
    <rPh sb="2" eb="5">
      <t>シンリョウカ</t>
    </rPh>
    <rPh sb="6" eb="8">
      <t>イシ</t>
    </rPh>
    <rPh sb="8" eb="9">
      <t>スウ</t>
    </rPh>
    <phoneticPr fontId="1"/>
  </si>
  <si>
    <t>　　常勤</t>
    <rPh sb="2" eb="4">
      <t>ジョウキン</t>
    </rPh>
    <phoneticPr fontId="1"/>
  </si>
  <si>
    <t>人</t>
    <rPh sb="0" eb="1">
      <t>ニン</t>
    </rPh>
    <phoneticPr fontId="1"/>
  </si>
  <si>
    <t>応募者本人の外来診療単位数</t>
    <phoneticPr fontId="1"/>
  </si>
  <si>
    <t>単位/週</t>
    <rPh sb="0" eb="2">
      <t>タンイ</t>
    </rPh>
    <rPh sb="3" eb="4">
      <t>シュウ</t>
    </rPh>
    <phoneticPr fontId="1"/>
  </si>
  <si>
    <t>(半日を1単位として1週間の単位数)</t>
    <phoneticPr fontId="1"/>
  </si>
  <si>
    <t>応募者本人</t>
    <rPh sb="0" eb="3">
      <t>オウボシャ</t>
    </rPh>
    <rPh sb="3" eb="5">
      <t>ホンニン</t>
    </rPh>
    <phoneticPr fontId="1"/>
  </si>
  <si>
    <t>初診患者数</t>
    <rPh sb="0" eb="2">
      <t>ショシン</t>
    </rPh>
    <rPh sb="2" eb="5">
      <t>カンジャスウ</t>
    </rPh>
    <phoneticPr fontId="1"/>
  </si>
  <si>
    <t>うち紹介患者数</t>
    <phoneticPr fontId="1"/>
  </si>
  <si>
    <t>再診患者数</t>
    <phoneticPr fontId="1"/>
  </si>
  <si>
    <t>疾病名</t>
    <rPh sb="0" eb="2">
      <t>シッペイ</t>
    </rPh>
    <rPh sb="2" eb="3">
      <t>メイ</t>
    </rPh>
    <phoneticPr fontId="1"/>
  </si>
  <si>
    <t>患者数</t>
    <rPh sb="0" eb="3">
      <t>カンジャスウ</t>
    </rPh>
    <phoneticPr fontId="1"/>
  </si>
  <si>
    <t>割合</t>
    <rPh sb="0" eb="2">
      <t>ワリアイ</t>
    </rPh>
    <phoneticPr fontId="1"/>
  </si>
  <si>
    <t>診療科全体</t>
  </si>
  <si>
    <t>初診患者数・再診患者数の推移</t>
    <rPh sb="0" eb="2">
      <t>ショシン</t>
    </rPh>
    <rPh sb="2" eb="4">
      <t>カンジャ</t>
    </rPh>
    <rPh sb="4" eb="5">
      <t>スウ</t>
    </rPh>
    <rPh sb="6" eb="8">
      <t>サイシン</t>
    </rPh>
    <rPh sb="8" eb="11">
      <t>カンジャスウ</t>
    </rPh>
    <rPh sb="12" eb="14">
      <t>スイイ</t>
    </rPh>
    <phoneticPr fontId="1"/>
  </si>
  <si>
    <t>所属施設</t>
    <rPh sb="0" eb="2">
      <t>ショゾク</t>
    </rPh>
    <rPh sb="2" eb="4">
      <t>シセツ</t>
    </rPh>
    <phoneticPr fontId="1"/>
  </si>
  <si>
    <t>所属診療科</t>
    <rPh sb="0" eb="2">
      <t>ショゾク</t>
    </rPh>
    <rPh sb="2" eb="4">
      <t>シンリョウ</t>
    </rPh>
    <rPh sb="4" eb="5">
      <t>カ</t>
    </rPh>
    <phoneticPr fontId="1"/>
  </si>
  <si>
    <t>病床数</t>
    <rPh sb="0" eb="2">
      <t>ビョウショウ</t>
    </rPh>
    <rPh sb="2" eb="3">
      <t>スウ</t>
    </rPh>
    <phoneticPr fontId="1"/>
  </si>
  <si>
    <t>病床稼働率</t>
    <rPh sb="0" eb="2">
      <t>ビョウショウ</t>
    </rPh>
    <rPh sb="2" eb="4">
      <t>カドウ</t>
    </rPh>
    <rPh sb="4" eb="5">
      <t>リツ</t>
    </rPh>
    <phoneticPr fontId="1"/>
  </si>
  <si>
    <t>平均在院日数</t>
    <rPh sb="0" eb="2">
      <t>ヘイキン</t>
    </rPh>
    <rPh sb="2" eb="4">
      <t>ザイイン</t>
    </rPh>
    <rPh sb="4" eb="6">
      <t>ニッスウ</t>
    </rPh>
    <phoneticPr fontId="1"/>
  </si>
  <si>
    <t>床</t>
    <rPh sb="0" eb="1">
      <t>ユカ</t>
    </rPh>
    <phoneticPr fontId="1"/>
  </si>
  <si>
    <t>日</t>
    <rPh sb="0" eb="1">
      <t>ニチ</t>
    </rPh>
    <phoneticPr fontId="1"/>
  </si>
  <si>
    <r>
      <rPr>
        <sz val="12"/>
        <color theme="1"/>
        <rFont val="Century"/>
        <family val="1"/>
      </rPr>
      <t>(</t>
    </r>
    <r>
      <rPr>
        <sz val="12"/>
        <color theme="1"/>
        <rFont val="ＭＳ Ｐ明朝"/>
        <family val="1"/>
        <charset val="128"/>
      </rPr>
      <t>注1</t>
    </r>
    <r>
      <rPr>
        <sz val="12"/>
        <color theme="1"/>
        <rFont val="Century"/>
        <family val="1"/>
      </rPr>
      <t>)</t>
    </r>
    <r>
      <rPr>
        <sz val="12"/>
        <color theme="1"/>
        <rFont val="ＭＳ Ｐ明朝"/>
        <family val="1"/>
        <charset val="128"/>
      </rPr>
      <t>診療報酬点数表に記載されている手術名を記載してください。必要に応じて行を追加してください。</t>
    </r>
    <rPh sb="1" eb="2">
      <t>チュウ</t>
    </rPh>
    <rPh sb="4" eb="6">
      <t>シンリョウ</t>
    </rPh>
    <rPh sb="6" eb="8">
      <t>ホウシュウ</t>
    </rPh>
    <rPh sb="8" eb="11">
      <t>テンスウヒョウ</t>
    </rPh>
    <rPh sb="12" eb="14">
      <t>キサイ</t>
    </rPh>
    <rPh sb="19" eb="21">
      <t>シュジュツ</t>
    </rPh>
    <rPh sb="21" eb="22">
      <t>メイ</t>
    </rPh>
    <rPh sb="23" eb="25">
      <t>キサイ</t>
    </rPh>
    <rPh sb="32" eb="34">
      <t>ヒツヨウ</t>
    </rPh>
    <rPh sb="35" eb="36">
      <t>オウ</t>
    </rPh>
    <rPh sb="38" eb="39">
      <t>ギョウ</t>
    </rPh>
    <rPh sb="40" eb="42">
      <t>ツイカ</t>
    </rPh>
    <phoneticPr fontId="1"/>
  </si>
  <si>
    <t>合計</t>
    <rPh sb="0" eb="2">
      <t>ゴウケイ</t>
    </rPh>
    <phoneticPr fontId="1"/>
  </si>
  <si>
    <t>２）入院診療</t>
    <rPh sb="2" eb="4">
      <t>ニュウイン</t>
    </rPh>
    <rPh sb="4" eb="6">
      <t>シンリョウ</t>
    </rPh>
    <phoneticPr fontId="1"/>
  </si>
  <si>
    <t>％</t>
    <phoneticPr fontId="1"/>
  </si>
  <si>
    <t>　　</t>
    <phoneticPr fontId="1"/>
  </si>
  <si>
    <t>１）外来診療</t>
    <rPh sb="2" eb="4">
      <t>ガイライ</t>
    </rPh>
    <rPh sb="4" eb="6">
      <t>シンリョウ</t>
    </rPh>
    <phoneticPr fontId="1"/>
  </si>
  <si>
    <r>
      <rPr>
        <sz val="11"/>
        <color theme="1"/>
        <rFont val="ＭＳ Ｐ明朝"/>
        <family val="1"/>
        <charset val="128"/>
      </rPr>
      <t>患者数</t>
    </r>
    <rPh sb="0" eb="3">
      <t>カンジャスウ</t>
    </rPh>
    <phoneticPr fontId="1"/>
  </si>
  <si>
    <r>
      <rPr>
        <sz val="11"/>
        <color theme="1"/>
        <rFont val="ＭＳ Ｐ明朝"/>
        <family val="1"/>
        <charset val="128"/>
      </rPr>
      <t>①診療科全体</t>
    </r>
    <r>
      <rPr>
        <sz val="11"/>
        <color theme="1"/>
        <rFont val="Century"/>
        <family val="1"/>
      </rPr>
      <t>(</t>
    </r>
    <r>
      <rPr>
        <sz val="11"/>
        <color theme="1"/>
        <rFont val="ＭＳ Ｐ明朝"/>
        <family val="1"/>
        <charset val="128"/>
      </rPr>
      <t>疾患上位</t>
    </r>
    <r>
      <rPr>
        <sz val="11"/>
        <color theme="1"/>
        <rFont val="Century"/>
        <family val="1"/>
      </rPr>
      <t>5</t>
    </r>
    <r>
      <rPr>
        <sz val="11"/>
        <color theme="1"/>
        <rFont val="ＭＳ Ｐ明朝"/>
        <family val="1"/>
        <charset val="128"/>
      </rPr>
      <t>件まで</t>
    </r>
    <r>
      <rPr>
        <sz val="11"/>
        <color theme="1"/>
        <rFont val="Century"/>
        <family val="1"/>
      </rPr>
      <t>)</t>
    </r>
    <rPh sb="7" eb="9">
      <t>シッカン</t>
    </rPh>
    <rPh sb="9" eb="11">
      <t>ジョウイ</t>
    </rPh>
    <rPh sb="12" eb="13">
      <t>ケン</t>
    </rPh>
    <phoneticPr fontId="1"/>
  </si>
  <si>
    <t>３）所属施設情報</t>
    <rPh sb="2" eb="4">
      <t>ショゾク</t>
    </rPh>
    <rPh sb="4" eb="6">
      <t>シセツ</t>
    </rPh>
    <rPh sb="6" eb="8">
      <t>ジョウホウ</t>
    </rPh>
    <phoneticPr fontId="1"/>
  </si>
  <si>
    <t>診療実績（直近5年間の手術実績）</t>
    <rPh sb="0" eb="2">
      <t>シンリョウ</t>
    </rPh>
    <rPh sb="2" eb="4">
      <t>ジッセキ</t>
    </rPh>
    <rPh sb="5" eb="7">
      <t>チョッキン</t>
    </rPh>
    <rPh sb="8" eb="10">
      <t>ネンカン</t>
    </rPh>
    <rPh sb="11" eb="13">
      <t>シュジュツ</t>
    </rPh>
    <rPh sb="13" eb="15">
      <t>ジッセキ</t>
    </rPh>
    <phoneticPr fontId="1"/>
  </si>
  <si>
    <t>術式</t>
    <rPh sb="0" eb="2">
      <t>ジュツシキ</t>
    </rPh>
    <phoneticPr fontId="1"/>
  </si>
  <si>
    <r>
      <rPr>
        <sz val="11"/>
        <color theme="1"/>
        <rFont val="ＭＳ Ｐ明朝"/>
        <family val="1"/>
        <charset val="128"/>
      </rPr>
      <t>②応募者本人（疾患上位</t>
    </r>
    <r>
      <rPr>
        <sz val="11"/>
        <color theme="1"/>
        <rFont val="Century"/>
        <family val="1"/>
      </rPr>
      <t>5</t>
    </r>
    <r>
      <rPr>
        <sz val="11"/>
        <color theme="1"/>
        <rFont val="ＭＳ Ｐ明朝"/>
        <family val="1"/>
        <charset val="128"/>
      </rPr>
      <t>件まで）</t>
    </r>
    <rPh sb="7" eb="9">
      <t>シッカン</t>
    </rPh>
    <phoneticPr fontId="1"/>
  </si>
  <si>
    <r>
      <t>2021</t>
    </r>
    <r>
      <rPr>
        <sz val="12"/>
        <color theme="1"/>
        <rFont val="ＭＳ Ｐ明朝"/>
        <family val="1"/>
        <charset val="128"/>
      </rPr>
      <t>年</t>
    </r>
    <r>
      <rPr>
        <sz val="12"/>
        <color theme="1"/>
        <rFont val="Century"/>
        <family val="1"/>
      </rPr>
      <t>4</t>
    </r>
    <r>
      <rPr>
        <sz val="12"/>
        <color theme="1"/>
        <rFont val="ＭＳ Ｐ明朝"/>
        <family val="1"/>
        <charset val="128"/>
      </rPr>
      <t>月</t>
    </r>
    <rPh sb="4" eb="5">
      <t>ネン</t>
    </rPh>
    <rPh sb="6" eb="7">
      <t>ガツ</t>
    </rPh>
    <phoneticPr fontId="1"/>
  </si>
  <si>
    <r>
      <t>～</t>
    </r>
    <r>
      <rPr>
        <sz val="12"/>
        <color theme="1"/>
        <rFont val="Century"/>
        <family val="1"/>
      </rPr>
      <t>2022</t>
    </r>
    <r>
      <rPr>
        <sz val="12"/>
        <color theme="1"/>
        <rFont val="ＭＳ Ｐ明朝"/>
        <family val="1"/>
        <charset val="128"/>
      </rPr>
      <t>年</t>
    </r>
    <r>
      <rPr>
        <sz val="12"/>
        <color theme="1"/>
        <rFont val="Century"/>
        <family val="1"/>
      </rPr>
      <t>3</t>
    </r>
    <r>
      <rPr>
        <sz val="12"/>
        <color theme="1"/>
        <rFont val="ＭＳ Ｐ明朝"/>
        <family val="1"/>
        <charset val="128"/>
      </rPr>
      <t>月</t>
    </r>
    <rPh sb="5" eb="6">
      <t>ネン</t>
    </rPh>
    <rPh sb="7" eb="8">
      <t>ガツ</t>
    </rPh>
    <phoneticPr fontId="1"/>
  </si>
  <si>
    <t>【教授選考用】</t>
    <phoneticPr fontId="1"/>
  </si>
  <si>
    <t>初診紹介率</t>
    <rPh sb="0" eb="2">
      <t>ショシン</t>
    </rPh>
    <rPh sb="2" eb="4">
      <t>ショウカイ</t>
    </rPh>
    <rPh sb="4" eb="5">
      <t>リツ</t>
    </rPh>
    <phoneticPr fontId="1"/>
  </si>
  <si>
    <t>再診患者(月)</t>
    <rPh sb="0" eb="2">
      <t>サイシン</t>
    </rPh>
    <rPh sb="2" eb="4">
      <t>カンジャ</t>
    </rPh>
    <rPh sb="5" eb="6">
      <t>ツキ</t>
    </rPh>
    <phoneticPr fontId="1"/>
  </si>
  <si>
    <r>
      <t>2022</t>
    </r>
    <r>
      <rPr>
        <sz val="12"/>
        <color theme="1"/>
        <rFont val="ＭＳ Ｐ明朝"/>
        <family val="1"/>
        <charset val="128"/>
      </rPr>
      <t>年</t>
    </r>
    <r>
      <rPr>
        <sz val="12"/>
        <color theme="1"/>
        <rFont val="Century"/>
        <family val="1"/>
      </rPr>
      <t>4</t>
    </r>
    <r>
      <rPr>
        <sz val="12"/>
        <color theme="1"/>
        <rFont val="ＭＳ Ｐ明朝"/>
        <family val="1"/>
        <charset val="128"/>
      </rPr>
      <t>月</t>
    </r>
    <rPh sb="4" eb="5">
      <t>ネン</t>
    </rPh>
    <rPh sb="6" eb="7">
      <t>ガツ</t>
    </rPh>
    <phoneticPr fontId="1"/>
  </si>
  <si>
    <r>
      <t>～</t>
    </r>
    <r>
      <rPr>
        <sz val="12"/>
        <color theme="1"/>
        <rFont val="Century"/>
        <family val="1"/>
      </rPr>
      <t>2023</t>
    </r>
    <r>
      <rPr>
        <sz val="12"/>
        <color theme="1"/>
        <rFont val="ＭＳ Ｐ明朝"/>
        <family val="1"/>
        <charset val="128"/>
      </rPr>
      <t>年</t>
    </r>
    <r>
      <rPr>
        <sz val="12"/>
        <color theme="1"/>
        <rFont val="Century"/>
        <family val="1"/>
      </rPr>
      <t>3</t>
    </r>
    <r>
      <rPr>
        <sz val="12"/>
        <color theme="1"/>
        <rFont val="ＭＳ Ｐ明朝"/>
        <family val="1"/>
        <charset val="128"/>
      </rPr>
      <t>月</t>
    </r>
    <rPh sb="5" eb="6">
      <t>ネン</t>
    </rPh>
    <rPh sb="7" eb="8">
      <t>ガツ</t>
    </rPh>
    <phoneticPr fontId="1"/>
  </si>
  <si>
    <t>人、     　内女性</t>
    <rPh sb="0" eb="1">
      <t>ニン</t>
    </rPh>
    <rPh sb="8" eb="9">
      <t>ウチ</t>
    </rPh>
    <rPh sb="9" eb="11">
      <t>ジョセイ</t>
    </rPh>
    <phoneticPr fontId="1"/>
  </si>
  <si>
    <r>
      <rPr>
        <sz val="10"/>
        <color theme="1"/>
        <rFont val="ＭＳ Ｐ明朝"/>
        <family val="1"/>
        <charset val="128"/>
      </rPr>
      <t>～</t>
    </r>
    <r>
      <rPr>
        <sz val="10"/>
        <color theme="1"/>
        <rFont val="Century"/>
        <family val="1"/>
      </rPr>
      <t>2024</t>
    </r>
    <r>
      <rPr>
        <sz val="10"/>
        <color theme="1"/>
        <rFont val="ＭＳ Ｐ明朝"/>
        <family val="1"/>
        <charset val="128"/>
      </rPr>
      <t>年</t>
    </r>
    <r>
      <rPr>
        <sz val="10"/>
        <color theme="1"/>
        <rFont val="Century"/>
        <family val="1"/>
      </rPr>
      <t>3</t>
    </r>
    <r>
      <rPr>
        <sz val="10"/>
        <color theme="1"/>
        <rFont val="ＭＳ Ｐ明朝"/>
        <family val="1"/>
        <charset val="128"/>
      </rPr>
      <t>月</t>
    </r>
    <rPh sb="5" eb="6">
      <t>ネン</t>
    </rPh>
    <rPh sb="7" eb="8">
      <t>ガツ</t>
    </rPh>
    <phoneticPr fontId="1"/>
  </si>
  <si>
    <r>
      <t>2023</t>
    </r>
    <r>
      <rPr>
        <sz val="12"/>
        <color theme="1"/>
        <rFont val="ＭＳ Ｐ明朝"/>
        <family val="1"/>
        <charset val="128"/>
      </rPr>
      <t>年</t>
    </r>
    <r>
      <rPr>
        <sz val="12"/>
        <color theme="1"/>
        <rFont val="Century"/>
        <family val="1"/>
      </rPr>
      <t>4</t>
    </r>
    <r>
      <rPr>
        <sz val="12"/>
        <color theme="1"/>
        <rFont val="ＭＳ Ｐ明朝"/>
        <family val="1"/>
        <charset val="128"/>
      </rPr>
      <t>月</t>
    </r>
    <rPh sb="4" eb="5">
      <t>ネン</t>
    </rPh>
    <rPh sb="6" eb="7">
      <t>ガツ</t>
    </rPh>
    <phoneticPr fontId="1"/>
  </si>
  <si>
    <r>
      <t>～</t>
    </r>
    <r>
      <rPr>
        <sz val="12"/>
        <color theme="1"/>
        <rFont val="Century"/>
        <family val="1"/>
      </rPr>
      <t>2024</t>
    </r>
    <r>
      <rPr>
        <sz val="12"/>
        <color theme="1"/>
        <rFont val="ＭＳ Ｐ明朝"/>
        <family val="1"/>
        <charset val="128"/>
      </rPr>
      <t>年</t>
    </r>
    <r>
      <rPr>
        <sz val="12"/>
        <color theme="1"/>
        <rFont val="Century"/>
        <family val="1"/>
      </rPr>
      <t>3</t>
    </r>
    <r>
      <rPr>
        <sz val="12"/>
        <color theme="1"/>
        <rFont val="ＭＳ Ｐ明朝"/>
        <family val="1"/>
        <charset val="128"/>
      </rPr>
      <t>月</t>
    </r>
    <rPh sb="5" eb="6">
      <t>ネン</t>
    </rPh>
    <rPh sb="7" eb="8">
      <t>ガツ</t>
    </rPh>
    <phoneticPr fontId="1"/>
  </si>
  <si>
    <r>
      <rPr>
        <sz val="10"/>
        <color theme="1"/>
        <rFont val="ＭＳ Ｐ明朝"/>
        <family val="1"/>
        <charset val="128"/>
      </rPr>
      <t>～</t>
    </r>
    <r>
      <rPr>
        <sz val="10"/>
        <color theme="1"/>
        <rFont val="Century"/>
        <family val="1"/>
      </rPr>
      <t>2025</t>
    </r>
    <r>
      <rPr>
        <sz val="10"/>
        <color theme="1"/>
        <rFont val="ＭＳ Ｐ明朝"/>
        <family val="1"/>
        <charset val="128"/>
      </rPr>
      <t>年</t>
    </r>
    <r>
      <rPr>
        <sz val="10"/>
        <color theme="1"/>
        <rFont val="Century"/>
        <family val="1"/>
      </rPr>
      <t>3</t>
    </r>
    <r>
      <rPr>
        <sz val="10"/>
        <color theme="1"/>
        <rFont val="ＭＳ Ｐ明朝"/>
        <family val="1"/>
        <charset val="128"/>
      </rPr>
      <t>月</t>
    </r>
    <rPh sb="5" eb="6">
      <t>ネン</t>
    </rPh>
    <rPh sb="7" eb="8">
      <t>ガツ</t>
    </rPh>
    <phoneticPr fontId="1"/>
  </si>
  <si>
    <r>
      <t>～</t>
    </r>
    <r>
      <rPr>
        <sz val="12"/>
        <color theme="1"/>
        <rFont val="Century"/>
        <family val="1"/>
      </rPr>
      <t>2025</t>
    </r>
    <r>
      <rPr>
        <sz val="12"/>
        <color theme="1"/>
        <rFont val="ＭＳ Ｐ明朝"/>
        <family val="1"/>
        <charset val="128"/>
      </rPr>
      <t>年</t>
    </r>
    <r>
      <rPr>
        <sz val="12"/>
        <color theme="1"/>
        <rFont val="Century"/>
        <family val="1"/>
      </rPr>
      <t>3</t>
    </r>
    <r>
      <rPr>
        <sz val="12"/>
        <color theme="1"/>
        <rFont val="ＭＳ Ｐ明朝"/>
        <family val="1"/>
        <charset val="128"/>
      </rPr>
      <t>月</t>
    </r>
    <rPh sb="5" eb="6">
      <t>ネン</t>
    </rPh>
    <rPh sb="7" eb="8">
      <t>ガツ</t>
    </rPh>
    <phoneticPr fontId="1"/>
  </si>
  <si>
    <r>
      <t>2024</t>
    </r>
    <r>
      <rPr>
        <sz val="12"/>
        <color theme="1"/>
        <rFont val="ＭＳ Ｐ明朝"/>
        <family val="1"/>
        <charset val="128"/>
      </rPr>
      <t>年</t>
    </r>
    <r>
      <rPr>
        <sz val="12"/>
        <color theme="1"/>
        <rFont val="Century"/>
        <family val="1"/>
      </rPr>
      <t>4</t>
    </r>
    <r>
      <rPr>
        <sz val="12"/>
        <color theme="1"/>
        <rFont val="ＭＳ Ｐ明朝"/>
        <family val="1"/>
        <charset val="128"/>
      </rPr>
      <t>月</t>
    </r>
    <rPh sb="4" eb="5">
      <t>ネン</t>
    </rPh>
    <rPh sb="6" eb="7">
      <t>ガツ</t>
    </rPh>
    <phoneticPr fontId="1"/>
  </si>
  <si>
    <r>
      <t>2025</t>
    </r>
    <r>
      <rPr>
        <sz val="12"/>
        <color theme="1"/>
        <rFont val="ＭＳ Ｐ明朝"/>
        <family val="1"/>
        <charset val="128"/>
      </rPr>
      <t>年</t>
    </r>
    <r>
      <rPr>
        <sz val="12"/>
        <color theme="1"/>
        <rFont val="Century"/>
        <family val="1"/>
      </rPr>
      <t>4</t>
    </r>
    <r>
      <rPr>
        <sz val="12"/>
        <color theme="1"/>
        <rFont val="ＭＳ Ｐ明朝"/>
        <family val="1"/>
        <charset val="128"/>
      </rPr>
      <t>月</t>
    </r>
    <rPh sb="4" eb="5">
      <t>ネン</t>
    </rPh>
    <rPh sb="6" eb="7">
      <t>ガツ</t>
    </rPh>
    <phoneticPr fontId="1"/>
  </si>
  <si>
    <r>
      <t>～</t>
    </r>
    <r>
      <rPr>
        <sz val="12"/>
        <color theme="1"/>
        <rFont val="Century"/>
        <family val="1"/>
      </rPr>
      <t>2026</t>
    </r>
    <r>
      <rPr>
        <sz val="12"/>
        <color theme="1"/>
        <rFont val="ＭＳ Ｐ明朝"/>
        <family val="1"/>
        <charset val="128"/>
      </rPr>
      <t>年</t>
    </r>
    <r>
      <rPr>
        <sz val="12"/>
        <color theme="1"/>
        <rFont val="Century"/>
        <family val="1"/>
      </rPr>
      <t>3</t>
    </r>
    <r>
      <rPr>
        <sz val="12"/>
        <color theme="1"/>
        <rFont val="ＭＳ Ｐ明朝"/>
        <family val="1"/>
        <charset val="128"/>
      </rPr>
      <t>月</t>
    </r>
    <rPh sb="5" eb="6">
      <t>ネン</t>
    </rPh>
    <rPh sb="7" eb="8">
      <t>ガツ</t>
    </rPh>
    <phoneticPr fontId="1"/>
  </si>
  <si>
    <r>
      <rPr>
        <sz val="10"/>
        <color theme="1"/>
        <rFont val="ＭＳ Ｐ明朝"/>
        <family val="1"/>
        <charset val="128"/>
      </rPr>
      <t>～</t>
    </r>
    <r>
      <rPr>
        <sz val="10"/>
        <color theme="1"/>
        <rFont val="Century"/>
        <family val="1"/>
      </rPr>
      <t>2026</t>
    </r>
    <r>
      <rPr>
        <sz val="10"/>
        <color theme="1"/>
        <rFont val="ＭＳ Ｐ明朝"/>
        <family val="1"/>
        <charset val="128"/>
      </rPr>
      <t>年</t>
    </r>
    <r>
      <rPr>
        <sz val="10"/>
        <color theme="1"/>
        <rFont val="Century"/>
        <family val="1"/>
      </rPr>
      <t>3</t>
    </r>
    <r>
      <rPr>
        <sz val="10"/>
        <color theme="1"/>
        <rFont val="ＭＳ Ｐ明朝"/>
        <family val="1"/>
        <charset val="128"/>
      </rPr>
      <t>月</t>
    </r>
    <rPh sb="5" eb="6">
      <t>ネン</t>
    </rPh>
    <rPh sb="7" eb="8">
      <t>ガツ</t>
    </rPh>
    <phoneticPr fontId="1"/>
  </si>
  <si>
    <r>
      <rPr>
        <sz val="11"/>
        <color theme="1"/>
        <rFont val="ＭＳ Ｐ明朝"/>
        <family val="1"/>
        <charset val="128"/>
      </rPr>
      <t>疾患別患者数</t>
    </r>
    <r>
      <rPr>
        <sz val="11"/>
        <color theme="1"/>
        <rFont val="Century"/>
        <family val="1"/>
      </rPr>
      <t>(</t>
    </r>
    <r>
      <rPr>
        <sz val="11"/>
        <color theme="1"/>
        <rFont val="ＭＳ Ｐ明朝"/>
        <family val="1"/>
        <charset val="128"/>
      </rPr>
      <t>実数</t>
    </r>
    <r>
      <rPr>
        <sz val="11"/>
        <color theme="1"/>
        <rFont val="Century"/>
        <family val="1"/>
      </rPr>
      <t>)(2025</t>
    </r>
    <r>
      <rPr>
        <sz val="11"/>
        <color theme="1"/>
        <rFont val="ＭＳ Ｐ明朝"/>
        <family val="1"/>
        <charset val="128"/>
      </rPr>
      <t>年</t>
    </r>
    <r>
      <rPr>
        <sz val="11"/>
        <color theme="1"/>
        <rFont val="Century"/>
        <family val="1"/>
      </rPr>
      <t>4</t>
    </r>
    <r>
      <rPr>
        <sz val="11"/>
        <color theme="1"/>
        <rFont val="ＭＳ Ｐ明朝"/>
        <family val="1"/>
        <charset val="128"/>
      </rPr>
      <t>月～</t>
    </r>
    <r>
      <rPr>
        <sz val="11"/>
        <color theme="1"/>
        <rFont val="Century"/>
        <family val="1"/>
      </rPr>
      <t>2026</t>
    </r>
    <r>
      <rPr>
        <sz val="11"/>
        <color theme="1"/>
        <rFont val="ＭＳ Ｐ明朝"/>
        <family val="1"/>
        <charset val="128"/>
      </rPr>
      <t>年</t>
    </r>
    <r>
      <rPr>
        <sz val="11"/>
        <color theme="1"/>
        <rFont val="Century"/>
        <family val="1"/>
      </rPr>
      <t>3</t>
    </r>
    <r>
      <rPr>
        <sz val="11"/>
        <color theme="1"/>
        <rFont val="ＭＳ Ｐ明朝"/>
        <family val="1"/>
        <charset val="128"/>
      </rPr>
      <t>月</t>
    </r>
    <r>
      <rPr>
        <sz val="11"/>
        <color theme="1"/>
        <rFont val="Century"/>
        <family val="1"/>
      </rPr>
      <t>)</t>
    </r>
    <rPh sb="0" eb="2">
      <t>シッカン</t>
    </rPh>
    <rPh sb="2" eb="3">
      <t>ベツ</t>
    </rPh>
    <rPh sb="3" eb="6">
      <t>カンジャスウ</t>
    </rPh>
    <rPh sb="7" eb="9">
      <t>ジッスウ</t>
    </rPh>
    <rPh sb="15" eb="16">
      <t>ネン</t>
    </rPh>
    <rPh sb="23" eb="24">
      <t>ネン</t>
    </rPh>
    <phoneticPr fontId="1"/>
  </si>
  <si>
    <r>
      <t>(2026</t>
    </r>
    <r>
      <rPr>
        <sz val="10"/>
        <color theme="1"/>
        <rFont val="ＭＳ Ｐ明朝"/>
        <family val="1"/>
        <charset val="128"/>
      </rPr>
      <t>年</t>
    </r>
    <r>
      <rPr>
        <sz val="10"/>
        <color theme="1"/>
        <rFont val="Century"/>
        <family val="1"/>
      </rPr>
      <t>3</t>
    </r>
    <r>
      <rPr>
        <sz val="10"/>
        <color theme="1"/>
        <rFont val="ＭＳ Ｐ明朝"/>
        <family val="1"/>
        <charset val="128"/>
      </rPr>
      <t>月末</t>
    </r>
    <r>
      <rPr>
        <sz val="10"/>
        <color theme="1"/>
        <rFont val="Century"/>
        <family val="1"/>
      </rPr>
      <t>)</t>
    </r>
    <rPh sb="5" eb="6">
      <t>ネン</t>
    </rPh>
    <rPh sb="7" eb="9">
      <t>ガツマツ</t>
    </rPh>
    <phoneticPr fontId="1"/>
  </si>
  <si>
    <r>
      <t>(2025</t>
    </r>
    <r>
      <rPr>
        <sz val="10"/>
        <color theme="1"/>
        <rFont val="ＭＳ Ｐ明朝"/>
        <family val="1"/>
        <charset val="128"/>
      </rPr>
      <t>年</t>
    </r>
    <r>
      <rPr>
        <sz val="10"/>
        <color theme="1"/>
        <rFont val="Century"/>
        <family val="1"/>
      </rPr>
      <t>4</t>
    </r>
    <r>
      <rPr>
        <sz val="10"/>
        <color theme="1"/>
        <rFont val="ＭＳ Ｐ明朝"/>
        <family val="1"/>
        <charset val="128"/>
      </rPr>
      <t>月</t>
    </r>
    <rPh sb="5" eb="6">
      <t>ネン</t>
    </rPh>
    <rPh sb="7" eb="8">
      <t>ガツ</t>
    </rPh>
    <phoneticPr fontId="1"/>
  </si>
  <si>
    <r>
      <rPr>
        <sz val="10"/>
        <color theme="1"/>
        <rFont val="ＭＳ Ｐ明朝"/>
        <family val="1"/>
        <charset val="128"/>
      </rPr>
      <t>～</t>
    </r>
    <r>
      <rPr>
        <sz val="10"/>
        <color theme="1"/>
        <rFont val="Century"/>
        <family val="1"/>
      </rPr>
      <t>2026</t>
    </r>
    <r>
      <rPr>
        <sz val="10"/>
        <color theme="1"/>
        <rFont val="ＭＳ Ｐ明朝"/>
        <family val="1"/>
        <charset val="128"/>
      </rPr>
      <t>年</t>
    </r>
    <r>
      <rPr>
        <sz val="10"/>
        <color theme="1"/>
        <rFont val="Century"/>
        <family val="1"/>
      </rPr>
      <t>3</t>
    </r>
    <r>
      <rPr>
        <sz val="10"/>
        <color theme="1"/>
        <rFont val="ＭＳ Ｐ明朝"/>
        <family val="1"/>
        <charset val="128"/>
      </rPr>
      <t>月</t>
    </r>
    <r>
      <rPr>
        <sz val="10"/>
        <color theme="1"/>
        <rFont val="Century"/>
        <family val="1"/>
      </rPr>
      <t>)</t>
    </r>
    <rPh sb="5" eb="6">
      <t>ネン</t>
    </rPh>
    <rPh sb="7" eb="8">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</si>
</sst>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2"/>
      <color theme="1"/>
      <name val="ＭＳ Ｐ明朝"/>
      <family val="1"/>
      <charset val="128"/>
    </font>
    <font>
      <sz val="18"/>
      <color theme="1"/>
      <name val="ＭＳ Ｐゴシック"/>
      <family val="3"/>
      <charset val="128"/>
    </font>
    <font>
      <sz val="12"/>
      <color theme="1"/>
      <name val="Century"/>
      <family val="1"/>
    </font>
    <font>
      <sz val="11"/>
      <color theme="1"/>
      <name val="ＭＳ Ｐ明朝"/>
      <family val="1"/>
      <charset val="128"/>
    </font>
    <font>
      <sz val="11"/>
      <color theme="1"/>
      <name val="Century"/>
      <family val="1"/>
    </font>
    <font>
      <sz val="14"/>
      <color theme="1"/>
      <name val="ＭＳ Ｐゴシック"/>
      <family val="3"/>
      <charset val="128"/>
    </font>
    <font>
      <sz val="10"/>
      <color theme="1"/>
      <name val="ＭＳ Ｐ明朝"/>
      <family val="1"/>
      <charset val="128"/>
    </font>
    <font>
      <b/>
      <sz val="12"/>
      <color theme="1"/>
      <name val="ＭＳ Ｐ明朝"/>
      <family val="1"/>
      <charset val="128"/>
    </font>
    <font>
      <sz val="16"/>
      <color theme="1"/>
      <name val="ＭＳ Ｐゴシック"/>
      <family val="3"/>
      <charset val="128"/>
    </font>
    <font>
      <sz val="12"/>
      <name val="ＭＳ Ｐ明朝"/>
      <family val="1"/>
      <charset val="128"/>
    </font>
    <font>
      <sz val="10"/>
      <color theme="1"/>
      <name val="Century"/>
      <family val="1"/>
    </font>
    <font>
      <sz val="11"/>
      <color theme="0"/>
      <name val="ＭＳ Ｐ明朝"/>
      <family val="1"/>
      <charset val="128"/>
    </font>
    <font>
      <sz val="11"/>
      <color theme="0"/>
      <name val="Century"/>
      <family val="1"/>
    </font>
    <font>
      <sz val="10"/>
      <color theme="1"/>
      <name val="Century"/>
      <family val="1"/>
      <charset val="128"/>
    </font>
    <font>
      <sz val="11"/>
      <color theme="1"/>
      <name val="Century"/>
      <family val="1"/>
      <charset val="128"/>
    </font>
  </fonts>
  <fills count="4">
    <fill>
      <patternFill patternType="none"/>
    </fill>
    <fill>
      <patternFill patternType="gray125"/>
    </fill>
    <fill>
      <patternFill patternType="solid">
        <fgColor rgb="FFFFFF99"/>
        <bgColor indexed="64"/>
      </patternFill>
    </fill>
    <fill>
      <patternFill patternType="solid">
        <fgColor theme="0" tint="-0.249977111117893"/>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129">
    <xf numFmtId="0" fontId="0" fillId="0" borderId="0" xfId="0">
      <alignment vertical="center"/>
    </xf>
    <xf numFmtId="0" fontId="3" fillId="0" borderId="0" xfId="0" applyFont="1">
      <alignment vertical="center"/>
    </xf>
    <xf numFmtId="0" fontId="6" fillId="0" borderId="0" xfId="0" applyFont="1">
      <alignment vertical="center"/>
    </xf>
    <xf numFmtId="0" fontId="7" fillId="0" borderId="0" xfId="0" applyFont="1" applyAlignment="1">
      <alignment horizontal="right" vertical="center"/>
    </xf>
    <xf numFmtId="0" fontId="8" fillId="0" borderId="0" xfId="0" applyFont="1" applyAlignment="1">
      <alignment vertical="center"/>
    </xf>
    <xf numFmtId="0" fontId="8" fillId="0" borderId="0" xfId="0" applyFont="1">
      <alignment vertical="center"/>
    </xf>
    <xf numFmtId="0" fontId="9" fillId="0" borderId="0" xfId="0" applyFont="1">
      <alignment vertical="center"/>
    </xf>
    <xf numFmtId="0" fontId="6" fillId="0" borderId="0" xfId="0" applyFont="1" applyBorder="1">
      <alignment vertical="center"/>
    </xf>
    <xf numFmtId="0" fontId="7" fillId="0" borderId="0" xfId="0" applyFont="1">
      <alignment vertical="center"/>
    </xf>
    <xf numFmtId="0" fontId="6" fillId="0" borderId="5" xfId="0" applyFont="1" applyBorder="1">
      <alignment vertical="center"/>
    </xf>
    <xf numFmtId="0" fontId="6" fillId="0" borderId="0" xfId="0" applyFont="1" applyBorder="1" applyAlignment="1">
      <alignment horizontal="center" vertical="center"/>
    </xf>
    <xf numFmtId="0" fontId="7" fillId="0" borderId="0" xfId="0" applyFont="1" applyBorder="1">
      <alignment vertical="center"/>
    </xf>
    <xf numFmtId="0" fontId="6" fillId="0" borderId="0" xfId="0" applyFont="1" applyBorder="1" applyAlignment="1">
      <alignment vertical="center"/>
    </xf>
    <xf numFmtId="0" fontId="6" fillId="0" borderId="1" xfId="0" applyFont="1" applyBorder="1" applyAlignment="1">
      <alignment horizontal="center" vertical="center" shrinkToFit="1"/>
    </xf>
    <xf numFmtId="176" fontId="7" fillId="0" borderId="1" xfId="2" applyNumberFormat="1" applyFont="1" applyBorder="1">
      <alignment vertical="center"/>
    </xf>
    <xf numFmtId="0" fontId="6" fillId="0" borderId="2" xfId="0" applyFont="1" applyBorder="1">
      <alignment vertical="center"/>
    </xf>
    <xf numFmtId="0" fontId="7" fillId="0" borderId="3" xfId="0" applyFont="1" applyBorder="1">
      <alignment vertical="center"/>
    </xf>
    <xf numFmtId="0" fontId="6" fillId="0" borderId="15" xfId="0" applyFont="1" applyBorder="1" applyAlignment="1">
      <alignment horizontal="center" vertical="center"/>
    </xf>
    <xf numFmtId="0" fontId="6" fillId="0" borderId="15" xfId="0" applyFont="1" applyBorder="1" applyAlignment="1">
      <alignment horizontal="center" vertical="center" shrinkToFit="1"/>
    </xf>
    <xf numFmtId="0" fontId="7" fillId="3" borderId="1" xfId="0" applyFont="1" applyFill="1" applyBorder="1">
      <alignment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0" borderId="1" xfId="0" applyFont="1" applyBorder="1" applyAlignment="1">
      <alignment horizontal="center" vertical="center"/>
    </xf>
    <xf numFmtId="176" fontId="7" fillId="0" borderId="0" xfId="2" applyNumberFormat="1" applyFont="1" applyBorder="1">
      <alignment vertical="center"/>
    </xf>
    <xf numFmtId="49" fontId="7" fillId="0" borderId="0" xfId="0" applyNumberFormat="1" applyFont="1" applyBorder="1" applyAlignment="1">
      <alignment horizontal="center" vertical="center"/>
    </xf>
    <xf numFmtId="0" fontId="7" fillId="0" borderId="0" xfId="0" applyFont="1" applyFill="1" applyBorder="1">
      <alignment vertical="center"/>
    </xf>
    <xf numFmtId="0" fontId="6" fillId="0" borderId="0" xfId="0" applyFont="1" applyFill="1" applyBorder="1">
      <alignment vertical="center"/>
    </xf>
    <xf numFmtId="0" fontId="7" fillId="0" borderId="1" xfId="0" applyFont="1" applyBorder="1" applyAlignment="1">
      <alignment horizontal="center" vertical="center"/>
    </xf>
    <xf numFmtId="0" fontId="7" fillId="0" borderId="0" xfId="0" applyFont="1" applyBorder="1" applyAlignment="1">
      <alignment horizontal="left" vertical="center"/>
    </xf>
    <xf numFmtId="0" fontId="7" fillId="0" borderId="14" xfId="0" applyFont="1" applyBorder="1" applyAlignment="1">
      <alignment horizontal="center" vertical="center" shrinkToFit="1"/>
    </xf>
    <xf numFmtId="0" fontId="13" fillId="0" borderId="16" xfId="0" applyFont="1" applyBorder="1" applyAlignment="1">
      <alignment horizontal="center" vertical="center" shrinkToFit="1"/>
    </xf>
    <xf numFmtId="38" fontId="5" fillId="2" borderId="13" xfId="1" applyFont="1" applyFill="1" applyBorder="1" applyAlignment="1" applyProtection="1">
      <protection locked="0"/>
    </xf>
    <xf numFmtId="38" fontId="5" fillId="2" borderId="1" xfId="1" applyFont="1" applyFill="1" applyBorder="1" applyAlignment="1" applyProtection="1">
      <protection locked="0"/>
    </xf>
    <xf numFmtId="38" fontId="5" fillId="2" borderId="2" xfId="1" applyFont="1" applyFill="1" applyBorder="1" applyAlignment="1" applyProtection="1">
      <protection locked="0"/>
    </xf>
    <xf numFmtId="38" fontId="5" fillId="2" borderId="29" xfId="1" applyFont="1" applyFill="1" applyBorder="1" applyAlignment="1" applyProtection="1">
      <protection locked="0"/>
    </xf>
    <xf numFmtId="38" fontId="5" fillId="2" borderId="15" xfId="1" applyFont="1" applyFill="1" applyBorder="1" applyAlignment="1" applyProtection="1">
      <protection locked="0"/>
    </xf>
    <xf numFmtId="38" fontId="5" fillId="2" borderId="4" xfId="1" applyFont="1" applyFill="1" applyBorder="1" applyAlignment="1" applyProtection="1">
      <protection locked="0"/>
    </xf>
    <xf numFmtId="0" fontId="13" fillId="0" borderId="16" xfId="0" applyFont="1" applyBorder="1" applyAlignment="1">
      <alignment horizontal="left" vertical="center" shrinkToFit="1"/>
    </xf>
    <xf numFmtId="0" fontId="6" fillId="0" borderId="0" xfId="0" applyFont="1" applyAlignment="1">
      <alignment vertical="center"/>
    </xf>
    <xf numFmtId="0" fontId="7" fillId="0" borderId="0" xfId="0" applyFont="1" applyAlignment="1">
      <alignment vertical="center"/>
    </xf>
    <xf numFmtId="0" fontId="7" fillId="2" borderId="1" xfId="0" applyFont="1" applyFill="1" applyBorder="1" applyProtection="1">
      <alignment vertical="center"/>
      <protection locked="0"/>
    </xf>
    <xf numFmtId="0" fontId="6" fillId="2" borderId="1" xfId="0" applyFont="1" applyFill="1" applyBorder="1" applyAlignment="1" applyProtection="1">
      <alignment horizontal="center" vertical="center" shrinkToFit="1"/>
      <protection locked="0"/>
    </xf>
    <xf numFmtId="0" fontId="6" fillId="2" borderId="1" xfId="0" applyFont="1" applyFill="1" applyBorder="1" applyAlignment="1" applyProtection="1">
      <alignment horizontal="center" vertical="center"/>
      <protection locked="0"/>
    </xf>
    <xf numFmtId="0" fontId="7" fillId="0" borderId="1" xfId="0" applyFont="1" applyFill="1" applyBorder="1">
      <alignment vertical="center"/>
    </xf>
    <xf numFmtId="0" fontId="14" fillId="0" borderId="0" xfId="0" applyFont="1" applyBorder="1" applyAlignment="1">
      <alignment vertical="center"/>
    </xf>
    <xf numFmtId="0" fontId="14" fillId="0" borderId="0" xfId="0" applyFont="1" applyAlignment="1">
      <alignment vertical="center"/>
    </xf>
    <xf numFmtId="0" fontId="15" fillId="0" borderId="0" xfId="0" applyFont="1" applyBorder="1" applyAlignment="1">
      <alignment vertical="center" shrinkToFit="1"/>
    </xf>
    <xf numFmtId="0" fontId="15" fillId="0" borderId="0" xfId="0" applyFont="1" applyBorder="1" applyAlignment="1">
      <alignment vertical="center"/>
    </xf>
    <xf numFmtId="0" fontId="15" fillId="0" borderId="0" xfId="0" applyFont="1" applyAlignment="1">
      <alignment vertical="center"/>
    </xf>
    <xf numFmtId="10" fontId="15" fillId="0" borderId="0" xfId="0" applyNumberFormat="1" applyFont="1" applyBorder="1" applyAlignment="1">
      <alignment vertical="center"/>
    </xf>
    <xf numFmtId="0" fontId="5" fillId="0" borderId="0" xfId="0" applyFont="1" applyBorder="1" applyProtection="1">
      <alignment vertical="center"/>
    </xf>
    <xf numFmtId="0" fontId="5" fillId="0" borderId="0" xfId="0" applyFont="1" applyProtection="1">
      <alignment vertical="center"/>
    </xf>
    <xf numFmtId="0" fontId="3" fillId="0" borderId="0" xfId="0" applyFont="1" applyAlignment="1" applyProtection="1">
      <alignment vertical="center"/>
    </xf>
    <xf numFmtId="0" fontId="5" fillId="0" borderId="0" xfId="0" applyFont="1" applyAlignment="1" applyProtection="1">
      <alignment horizontal="right" vertical="center"/>
    </xf>
    <xf numFmtId="0" fontId="3" fillId="0" borderId="0" xfId="0" applyFont="1" applyProtection="1">
      <alignment vertical="center"/>
    </xf>
    <xf numFmtId="0" fontId="3" fillId="0" borderId="13" xfId="0" applyFont="1" applyBorder="1" applyAlignment="1" applyProtection="1">
      <alignment horizontal="center" vertical="center"/>
    </xf>
    <xf numFmtId="0" fontId="3" fillId="0" borderId="2" xfId="0" applyFont="1" applyBorder="1" applyAlignment="1" applyProtection="1">
      <alignment horizontal="center" vertical="center"/>
    </xf>
    <xf numFmtId="0" fontId="10" fillId="0" borderId="13" xfId="0" applyFont="1" applyBorder="1" applyAlignment="1" applyProtection="1">
      <alignment horizontal="center" vertical="center"/>
    </xf>
    <xf numFmtId="0" fontId="10" fillId="0" borderId="1" xfId="0" applyFont="1" applyBorder="1" applyAlignment="1" applyProtection="1">
      <alignment horizontal="center" vertical="center"/>
    </xf>
    <xf numFmtId="0" fontId="12" fillId="0" borderId="0" xfId="0" applyFont="1" applyProtection="1">
      <alignment vertical="center"/>
    </xf>
    <xf numFmtId="38" fontId="5" fillId="0" borderId="13" xfId="1" applyFont="1" applyFill="1" applyBorder="1" applyAlignment="1" applyProtection="1"/>
    <xf numFmtId="38" fontId="5" fillId="0" borderId="1" xfId="1" applyFont="1" applyFill="1" applyBorder="1" applyAlignment="1" applyProtection="1"/>
    <xf numFmtId="38" fontId="5" fillId="0" borderId="29" xfId="1" applyFont="1" applyFill="1" applyBorder="1" applyAlignment="1" applyProtection="1"/>
    <xf numFmtId="38" fontId="5" fillId="0" borderId="15" xfId="1" applyFont="1" applyFill="1" applyBorder="1" applyAlignment="1" applyProtection="1"/>
    <xf numFmtId="38" fontId="5" fillId="0" borderId="32" xfId="1" applyFont="1" applyFill="1" applyBorder="1" applyAlignment="1" applyProtection="1"/>
    <xf numFmtId="38" fontId="5" fillId="0" borderId="28" xfId="1" applyFont="1" applyFill="1" applyBorder="1" applyAlignment="1" applyProtection="1"/>
    <xf numFmtId="38" fontId="5" fillId="0" borderId="30" xfId="1" applyFont="1" applyFill="1" applyBorder="1" applyAlignment="1" applyProtection="1"/>
    <xf numFmtId="0" fontId="3" fillId="0" borderId="0" xfId="0" applyFont="1" applyBorder="1" applyAlignment="1" applyProtection="1">
      <alignment vertical="center"/>
    </xf>
    <xf numFmtId="55" fontId="13" fillId="0" borderId="15" xfId="0" applyNumberFormat="1" applyFont="1" applyBorder="1" applyAlignment="1">
      <alignment horizontal="left" vertical="center"/>
    </xf>
    <xf numFmtId="0" fontId="11" fillId="0" borderId="1" xfId="0" applyFont="1" applyBorder="1" applyAlignment="1">
      <alignment horizontal="center" vertical="center"/>
    </xf>
    <xf numFmtId="0" fontId="3" fillId="0" borderId="1" xfId="0" applyFont="1" applyBorder="1" applyAlignment="1" applyProtection="1">
      <alignment horizontal="center" vertical="center"/>
    </xf>
    <xf numFmtId="0" fontId="4" fillId="0" borderId="0" xfId="0" applyFont="1" applyAlignment="1">
      <alignment vertical="center"/>
    </xf>
    <xf numFmtId="0" fontId="6" fillId="0" borderId="0" xfId="0" applyFont="1" applyAlignment="1">
      <alignment horizontal="right" vertical="center"/>
    </xf>
    <xf numFmtId="0" fontId="6" fillId="2" borderId="12" xfId="0" applyFont="1" applyFill="1" applyBorder="1" applyAlignment="1" applyProtection="1">
      <alignment vertical="center"/>
      <protection locked="0"/>
    </xf>
    <xf numFmtId="0" fontId="6" fillId="2" borderId="3" xfId="0" applyFont="1" applyFill="1" applyBorder="1" applyAlignment="1" applyProtection="1">
      <alignment vertical="center"/>
      <protection locked="0"/>
    </xf>
    <xf numFmtId="0" fontId="16" fillId="0" borderId="14" xfId="0" applyFont="1" applyBorder="1" applyAlignment="1">
      <alignment horizontal="right" vertical="center"/>
    </xf>
    <xf numFmtId="55" fontId="16" fillId="0" borderId="14" xfId="0" applyNumberFormat="1" applyFont="1" applyBorder="1" applyAlignment="1">
      <alignment horizontal="right" vertical="center"/>
    </xf>
    <xf numFmtId="0" fontId="17" fillId="0" borderId="0" xfId="0" applyFont="1">
      <alignment vertical="center"/>
    </xf>
    <xf numFmtId="0" fontId="16" fillId="0" borderId="14" xfId="0" applyFont="1" applyBorder="1" applyAlignment="1">
      <alignment horizontal="right" vertical="center" shrinkToFit="1"/>
    </xf>
    <xf numFmtId="0" fontId="6" fillId="2" borderId="2" xfId="0" applyFont="1" applyFill="1" applyBorder="1" applyAlignment="1" applyProtection="1">
      <alignment horizontal="center" vertical="center"/>
      <protection locked="0"/>
    </xf>
    <xf numFmtId="0" fontId="6" fillId="2" borderId="12"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center" vertical="center"/>
    </xf>
    <xf numFmtId="55" fontId="6" fillId="0" borderId="15" xfId="0" applyNumberFormat="1" applyFont="1" applyBorder="1" applyAlignment="1">
      <alignment horizontal="center" vertical="center"/>
    </xf>
    <xf numFmtId="55" fontId="6" fillId="0" borderId="16" xfId="0" applyNumberFormat="1" applyFont="1" applyBorder="1" applyAlignment="1">
      <alignment horizontal="center" vertical="center"/>
    </xf>
    <xf numFmtId="55" fontId="6" fillId="0" borderId="14" xfId="0" applyNumberFormat="1" applyFont="1" applyBorder="1" applyAlignment="1">
      <alignment horizontal="center" vertical="center"/>
    </xf>
    <xf numFmtId="49" fontId="7" fillId="0" borderId="15"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14" xfId="0" applyNumberFormat="1" applyFont="1" applyBorder="1" applyAlignment="1">
      <alignment horizontal="center" vertical="center"/>
    </xf>
    <xf numFmtId="0" fontId="4" fillId="0" borderId="0" xfId="0" applyFont="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49" fontId="5" fillId="0" borderId="5" xfId="0" applyNumberFormat="1" applyFont="1" applyBorder="1" applyAlignment="1" applyProtection="1">
      <alignment horizontal="left" vertical="center"/>
    </xf>
    <xf numFmtId="49" fontId="5" fillId="0" borderId="26" xfId="0" applyNumberFormat="1" applyFont="1" applyBorder="1" applyAlignment="1" applyProtection="1">
      <alignment horizontal="left" vertical="center"/>
    </xf>
    <xf numFmtId="49" fontId="3" fillId="0" borderId="10" xfId="0" applyNumberFormat="1" applyFont="1" applyBorder="1" applyAlignment="1" applyProtection="1">
      <alignment horizontal="right" vertical="center"/>
    </xf>
    <xf numFmtId="49" fontId="3" fillId="0" borderId="27" xfId="0" applyNumberFormat="1" applyFont="1" applyBorder="1" applyAlignment="1" applyProtection="1">
      <alignment horizontal="right" vertical="center"/>
    </xf>
    <xf numFmtId="0" fontId="4" fillId="0" borderId="10" xfId="0" applyFont="1" applyBorder="1" applyAlignment="1" applyProtection="1">
      <alignment horizontal="center" vertical="center"/>
    </xf>
    <xf numFmtId="0" fontId="3" fillId="0" borderId="1" xfId="0" applyFont="1" applyBorder="1" applyAlignment="1" applyProtection="1">
      <alignment horizontal="center" vertical="center"/>
    </xf>
    <xf numFmtId="0" fontId="3" fillId="0" borderId="25" xfId="0" applyFont="1" applyBorder="1" applyAlignment="1" applyProtection="1">
      <alignment horizontal="center" vertical="center"/>
    </xf>
    <xf numFmtId="0" fontId="10" fillId="0" borderId="23" xfId="0" applyFont="1" applyBorder="1" applyAlignment="1" applyProtection="1">
      <alignment horizontal="center" vertical="center"/>
    </xf>
    <xf numFmtId="0" fontId="10" fillId="0" borderId="6" xfId="0" applyFont="1" applyBorder="1" applyAlignment="1" applyProtection="1">
      <alignment horizontal="center" vertical="center"/>
    </xf>
    <xf numFmtId="0" fontId="10" fillId="0" borderId="24" xfId="0" applyFont="1" applyBorder="1" applyAlignment="1" applyProtection="1">
      <alignment horizontal="center" vertical="center"/>
    </xf>
    <xf numFmtId="0" fontId="10" fillId="0" borderId="11" xfId="0" applyFont="1" applyBorder="1" applyAlignment="1" applyProtection="1">
      <alignment horizontal="center" vertical="center"/>
    </xf>
    <xf numFmtId="49" fontId="5" fillId="0" borderId="4" xfId="0" applyNumberFormat="1" applyFont="1" applyBorder="1" applyAlignment="1" applyProtection="1">
      <alignment horizontal="left" vertical="center"/>
    </xf>
    <xf numFmtId="49" fontId="5" fillId="0" borderId="6" xfId="0" applyNumberFormat="1" applyFont="1" applyBorder="1" applyAlignment="1" applyProtection="1">
      <alignment horizontal="left" vertical="center"/>
    </xf>
    <xf numFmtId="49" fontId="3" fillId="0" borderId="9" xfId="0" applyNumberFormat="1" applyFont="1" applyBorder="1" applyAlignment="1" applyProtection="1">
      <alignment horizontal="right" vertical="center"/>
    </xf>
    <xf numFmtId="49" fontId="3" fillId="0" borderId="11" xfId="0" applyNumberFormat="1" applyFont="1" applyBorder="1" applyAlignment="1" applyProtection="1">
      <alignment horizontal="right" vertical="center"/>
    </xf>
    <xf numFmtId="0" fontId="3" fillId="2" borderId="2"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0" fontId="3" fillId="0" borderId="7" xfId="0" applyFont="1" applyBorder="1" applyAlignment="1" applyProtection="1">
      <alignment horizontal="justify" vertical="center"/>
      <protection locked="0"/>
    </xf>
    <xf numFmtId="0" fontId="3" fillId="0" borderId="0" xfId="0" applyFont="1" applyBorder="1" applyAlignment="1" applyProtection="1">
      <alignment horizontal="justify" vertical="center"/>
      <protection locked="0"/>
    </xf>
    <xf numFmtId="0" fontId="3" fillId="0" borderId="8" xfId="0" applyFont="1" applyBorder="1" applyAlignment="1" applyProtection="1">
      <alignment horizontal="justify" vertical="center"/>
      <protection locked="0"/>
    </xf>
    <xf numFmtId="0" fontId="3" fillId="2" borderId="4" xfId="0" applyFont="1" applyFill="1" applyBorder="1" applyAlignment="1" applyProtection="1">
      <alignment horizontal="left" vertical="center"/>
      <protection locked="0"/>
    </xf>
    <xf numFmtId="0" fontId="3" fillId="2" borderId="5" xfId="0" applyFont="1" applyFill="1" applyBorder="1" applyAlignment="1" applyProtection="1">
      <alignment horizontal="left" vertical="center"/>
      <protection locked="0"/>
    </xf>
    <xf numFmtId="0" fontId="3" fillId="0" borderId="30" xfId="0" applyFont="1" applyBorder="1" applyAlignment="1" applyProtection="1">
      <alignment horizontal="center" vertical="center"/>
    </xf>
    <xf numFmtId="0" fontId="3" fillId="0" borderId="31" xfId="0" applyFont="1" applyBorder="1" applyAlignment="1" applyProtection="1">
      <alignment horizontal="center" vertical="center"/>
    </xf>
    <xf numFmtId="0" fontId="3" fillId="0" borderId="0" xfId="0" applyFont="1" applyBorder="1" applyAlignment="1" applyProtection="1">
      <alignment horizontal="justify" vertical="center"/>
    </xf>
    <xf numFmtId="0" fontId="3" fillId="0" borderId="4" xfId="0" applyFont="1" applyBorder="1" applyAlignment="1" applyProtection="1">
      <alignment horizontal="justify" vertical="center"/>
      <protection locked="0"/>
    </xf>
    <xf numFmtId="0" fontId="3" fillId="0" borderId="5" xfId="0" applyFont="1" applyBorder="1" applyAlignment="1" applyProtection="1">
      <alignment horizontal="justify" vertical="center"/>
      <protection locked="0"/>
    </xf>
    <xf numFmtId="0" fontId="3" fillId="0" borderId="6" xfId="0" applyFont="1" applyBorder="1" applyAlignment="1" applyProtection="1">
      <alignment horizontal="justify" vertical="center"/>
      <protection locked="0"/>
    </xf>
    <xf numFmtId="0" fontId="3" fillId="0" borderId="9" xfId="0" applyFont="1" applyBorder="1" applyAlignment="1" applyProtection="1">
      <alignment horizontal="justify" vertical="center"/>
      <protection locked="0"/>
    </xf>
    <xf numFmtId="0" fontId="3" fillId="0" borderId="10" xfId="0" applyFont="1" applyBorder="1" applyAlignment="1" applyProtection="1">
      <alignment horizontal="justify" vertical="center"/>
      <protection locked="0"/>
    </xf>
    <xf numFmtId="0" fontId="3" fillId="0" borderId="11" xfId="0" applyFont="1" applyBorder="1" applyAlignment="1" applyProtection="1">
      <alignment horizontal="justify" vertical="center"/>
      <protection locked="0"/>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1"/>
  <sheetViews>
    <sheetView tabSelected="1" zoomScaleNormal="100" zoomScaleSheetLayoutView="100" workbookViewId="0">
      <selection activeCell="F49" sqref="F49"/>
    </sheetView>
  </sheetViews>
  <sheetFormatPr defaultColWidth="9" defaultRowHeight="13.5" x14ac:dyDescent="0.15"/>
  <cols>
    <col min="1" max="1" width="4.125" style="2" customWidth="1"/>
    <col min="2" max="3" width="12.75" style="2" customWidth="1"/>
    <col min="4" max="6" width="14" style="2" customWidth="1"/>
    <col min="7" max="8" width="12.75" style="2" customWidth="1"/>
    <col min="9" max="9" width="10.625" style="2" customWidth="1"/>
    <col min="10" max="16384" width="9" style="2"/>
  </cols>
  <sheetData>
    <row r="1" spans="1:9" ht="14.25" x14ac:dyDescent="0.15">
      <c r="F1" s="2" t="s">
        <v>44</v>
      </c>
      <c r="G1" s="3" t="s">
        <v>5</v>
      </c>
    </row>
    <row r="2" spans="1:9" ht="21.75" customHeight="1" x14ac:dyDescent="0.15">
      <c r="A2" s="91" t="s">
        <v>6</v>
      </c>
      <c r="B2" s="91"/>
      <c r="C2" s="91"/>
      <c r="D2" s="91"/>
      <c r="E2" s="91"/>
      <c r="F2" s="91"/>
      <c r="G2" s="91"/>
      <c r="H2" s="71"/>
      <c r="I2" s="4"/>
    </row>
    <row r="3" spans="1:9" ht="12" customHeight="1" x14ac:dyDescent="0.15">
      <c r="B3" s="5"/>
    </row>
    <row r="4" spans="1:9" ht="19.899999999999999" customHeight="1" x14ac:dyDescent="0.15">
      <c r="C4" s="69" t="s">
        <v>7</v>
      </c>
      <c r="D4" s="73"/>
      <c r="E4" s="74"/>
    </row>
    <row r="7" spans="1:9" ht="14.25" x14ac:dyDescent="0.15">
      <c r="B7" s="1" t="s">
        <v>8</v>
      </c>
    </row>
    <row r="8" spans="1:9" ht="18" customHeight="1" x14ac:dyDescent="0.15">
      <c r="B8" s="72" t="s">
        <v>9</v>
      </c>
      <c r="C8" s="40"/>
      <c r="D8" s="6" t="s">
        <v>49</v>
      </c>
      <c r="E8" s="40"/>
      <c r="F8" s="6" t="s">
        <v>10</v>
      </c>
    </row>
    <row r="9" spans="1:9" x14ac:dyDescent="0.15">
      <c r="B9" s="6"/>
      <c r="G9" s="6"/>
      <c r="H9" s="7"/>
    </row>
    <row r="10" spans="1:9" ht="14.25" x14ac:dyDescent="0.15">
      <c r="A10" s="1" t="s">
        <v>35</v>
      </c>
    </row>
    <row r="11" spans="1:9" ht="17.45" customHeight="1" x14ac:dyDescent="0.15">
      <c r="B11" s="2" t="s">
        <v>11</v>
      </c>
      <c r="E11" s="40"/>
      <c r="F11" s="2" t="s">
        <v>12</v>
      </c>
    </row>
    <row r="12" spans="1:9" x14ac:dyDescent="0.15">
      <c r="B12" s="6" t="s">
        <v>13</v>
      </c>
    </row>
    <row r="13" spans="1:9" x14ac:dyDescent="0.15">
      <c r="H13" s="7"/>
    </row>
    <row r="14" spans="1:9" x14ac:dyDescent="0.15">
      <c r="B14" s="2" t="s">
        <v>22</v>
      </c>
    </row>
    <row r="15" spans="1:9" ht="3.95" customHeight="1" x14ac:dyDescent="0.15"/>
    <row r="16" spans="1:9" ht="16.149999999999999" customHeight="1" x14ac:dyDescent="0.15">
      <c r="B16" s="92"/>
      <c r="C16" s="93"/>
      <c r="D16" s="68">
        <v>45017</v>
      </c>
      <c r="E16" s="68">
        <v>45383</v>
      </c>
      <c r="F16" s="68">
        <v>45748</v>
      </c>
      <c r="H16" s="12"/>
    </row>
    <row r="17" spans="1:11" ht="16.149999999999999" customHeight="1" x14ac:dyDescent="0.15">
      <c r="B17" s="96"/>
      <c r="C17" s="97"/>
      <c r="D17" s="75" t="s">
        <v>50</v>
      </c>
      <c r="E17" s="76" t="s">
        <v>53</v>
      </c>
      <c r="F17" s="76" t="s">
        <v>58</v>
      </c>
      <c r="H17" s="44" t="s">
        <v>45</v>
      </c>
      <c r="I17" s="45" t="s">
        <v>46</v>
      </c>
      <c r="J17" s="38"/>
      <c r="K17" s="38"/>
    </row>
    <row r="18" spans="1:11" ht="16.149999999999999" customHeight="1" x14ac:dyDescent="0.15">
      <c r="B18" s="85" t="s">
        <v>21</v>
      </c>
      <c r="C18" s="22" t="s">
        <v>15</v>
      </c>
      <c r="D18" s="41"/>
      <c r="E18" s="42"/>
      <c r="F18" s="42"/>
      <c r="G18" s="46">
        <f>SUM(D18:F18)/36</f>
        <v>0</v>
      </c>
      <c r="H18" s="47"/>
      <c r="I18" s="48"/>
      <c r="J18" s="39"/>
      <c r="K18" s="38"/>
    </row>
    <row r="19" spans="1:11" ht="16.149999999999999" customHeight="1" x14ac:dyDescent="0.15">
      <c r="B19" s="86"/>
      <c r="C19" s="13" t="s">
        <v>16</v>
      </c>
      <c r="D19" s="40"/>
      <c r="E19" s="40"/>
      <c r="F19" s="40"/>
      <c r="G19" s="47"/>
      <c r="H19" s="49" t="e">
        <f>SUM(D19:F19)/SUM(D18:F18)</f>
        <v>#DIV/0!</v>
      </c>
      <c r="I19" s="48"/>
      <c r="J19" s="39"/>
      <c r="K19" s="38"/>
    </row>
    <row r="20" spans="1:11" ht="16.149999999999999" customHeight="1" x14ac:dyDescent="0.15">
      <c r="B20" s="87"/>
      <c r="C20" s="22" t="s">
        <v>17</v>
      </c>
      <c r="D20" s="40"/>
      <c r="E20" s="40"/>
      <c r="F20" s="40"/>
      <c r="G20" s="47"/>
      <c r="H20" s="47"/>
      <c r="I20" s="48">
        <f>SUM(D20:F20)/36</f>
        <v>0</v>
      </c>
      <c r="J20" s="39"/>
      <c r="K20" s="38"/>
    </row>
    <row r="21" spans="1:11" ht="16.149999999999999" customHeight="1" x14ac:dyDescent="0.15">
      <c r="B21" s="88" t="s">
        <v>14</v>
      </c>
      <c r="C21" s="22" t="s">
        <v>15</v>
      </c>
      <c r="D21" s="40"/>
      <c r="E21" s="40"/>
      <c r="F21" s="40"/>
      <c r="G21" s="47">
        <f>SUM(D21:F21)/36</f>
        <v>0</v>
      </c>
      <c r="H21" s="47"/>
      <c r="I21" s="48"/>
      <c r="J21" s="39"/>
      <c r="K21" s="38"/>
    </row>
    <row r="22" spans="1:11" ht="16.149999999999999" customHeight="1" x14ac:dyDescent="0.15">
      <c r="B22" s="89"/>
      <c r="C22" s="13" t="s">
        <v>16</v>
      </c>
      <c r="D22" s="40"/>
      <c r="E22" s="40"/>
      <c r="F22" s="40"/>
      <c r="G22" s="47"/>
      <c r="H22" s="49" t="e">
        <f>SUM(D22:F22)/SUM(D21:F21)</f>
        <v>#DIV/0!</v>
      </c>
      <c r="I22" s="48"/>
      <c r="J22" s="39"/>
      <c r="K22" s="38"/>
    </row>
    <row r="23" spans="1:11" ht="16.149999999999999" customHeight="1" x14ac:dyDescent="0.15">
      <c r="B23" s="90"/>
      <c r="C23" s="22" t="s">
        <v>17</v>
      </c>
      <c r="D23" s="40"/>
      <c r="E23" s="40"/>
      <c r="F23" s="40"/>
      <c r="G23" s="47"/>
      <c r="H23" s="47"/>
      <c r="I23" s="48">
        <f>SUM(D23:F23)/36</f>
        <v>0</v>
      </c>
      <c r="J23" s="39"/>
      <c r="K23" s="38"/>
    </row>
    <row r="24" spans="1:11" ht="14.25" x14ac:dyDescent="0.15">
      <c r="B24" s="24"/>
      <c r="C24" s="10"/>
      <c r="D24" s="25"/>
      <c r="E24" s="25"/>
      <c r="F24" s="25"/>
      <c r="G24" s="11"/>
      <c r="H24" s="11"/>
    </row>
    <row r="25" spans="1:11" ht="16.899999999999999" customHeight="1" x14ac:dyDescent="0.15">
      <c r="A25" s="1" t="s">
        <v>32</v>
      </c>
      <c r="B25" s="24"/>
      <c r="C25" s="10"/>
      <c r="D25" s="25"/>
      <c r="E25" s="25"/>
      <c r="F25" s="25"/>
      <c r="G25" s="11"/>
      <c r="H25" s="11"/>
    </row>
    <row r="26" spans="1:11" ht="16.899999999999999" customHeight="1" x14ac:dyDescent="0.15">
      <c r="B26" s="77" t="s">
        <v>59</v>
      </c>
    </row>
    <row r="27" spans="1:11" ht="16.899999999999999" customHeight="1" x14ac:dyDescent="0.15">
      <c r="B27" s="8" t="s">
        <v>37</v>
      </c>
    </row>
    <row r="28" spans="1:11" ht="16.899999999999999" customHeight="1" x14ac:dyDescent="0.15">
      <c r="B28" s="82" t="s">
        <v>18</v>
      </c>
      <c r="C28" s="83"/>
      <c r="D28" s="83"/>
      <c r="E28" s="84"/>
      <c r="F28" s="22" t="s">
        <v>19</v>
      </c>
      <c r="G28" s="22" t="s">
        <v>20</v>
      </c>
    </row>
    <row r="29" spans="1:11" ht="16.899999999999999" customHeight="1" x14ac:dyDescent="0.15">
      <c r="A29" s="8">
        <v>1</v>
      </c>
      <c r="B29" s="79"/>
      <c r="C29" s="80"/>
      <c r="D29" s="80"/>
      <c r="E29" s="81"/>
      <c r="F29" s="40"/>
      <c r="G29" s="14" t="str">
        <f>IF(F29="","",F29/$F$34)</f>
        <v/>
      </c>
    </row>
    <row r="30" spans="1:11" ht="16.899999999999999" customHeight="1" x14ac:dyDescent="0.15">
      <c r="A30" s="8">
        <v>2</v>
      </c>
      <c r="B30" s="79"/>
      <c r="C30" s="80"/>
      <c r="D30" s="80"/>
      <c r="E30" s="81"/>
      <c r="F30" s="40"/>
      <c r="G30" s="14" t="str">
        <f>IF(F30="","",F30/$F$34)</f>
        <v/>
      </c>
    </row>
    <row r="31" spans="1:11" ht="16.899999999999999" customHeight="1" x14ac:dyDescent="0.15">
      <c r="A31" s="8">
        <v>3</v>
      </c>
      <c r="B31" s="79"/>
      <c r="C31" s="80"/>
      <c r="D31" s="80"/>
      <c r="E31" s="81"/>
      <c r="F31" s="40"/>
      <c r="G31" s="14" t="str">
        <f>IF(F31="","",F31/$F$34)</f>
        <v/>
      </c>
    </row>
    <row r="32" spans="1:11" ht="16.899999999999999" customHeight="1" x14ac:dyDescent="0.15">
      <c r="A32" s="8">
        <v>4</v>
      </c>
      <c r="B32" s="79"/>
      <c r="C32" s="80"/>
      <c r="D32" s="80"/>
      <c r="E32" s="81"/>
      <c r="F32" s="40"/>
      <c r="G32" s="14" t="str">
        <f>IF(F32="","",F32/$F$34)</f>
        <v/>
      </c>
    </row>
    <row r="33" spans="1:9" ht="16.899999999999999" customHeight="1" x14ac:dyDescent="0.15">
      <c r="A33" s="8">
        <v>5</v>
      </c>
      <c r="B33" s="79"/>
      <c r="C33" s="80"/>
      <c r="D33" s="80"/>
      <c r="E33" s="81"/>
      <c r="F33" s="40"/>
      <c r="G33" s="14" t="str">
        <f>IF(F33="","",F33/$F$34)</f>
        <v/>
      </c>
    </row>
    <row r="34" spans="1:9" ht="16.899999999999999" customHeight="1" x14ac:dyDescent="0.15">
      <c r="B34" s="82" t="s">
        <v>31</v>
      </c>
      <c r="C34" s="83"/>
      <c r="D34" s="83"/>
      <c r="E34" s="84"/>
      <c r="F34" s="43">
        <f>SUM(F29:F33)</f>
        <v>0</v>
      </c>
      <c r="G34" s="14" t="str">
        <f>IF(F34=0,"",F34/$F$34)</f>
        <v/>
      </c>
    </row>
    <row r="35" spans="1:9" ht="13.15" customHeight="1" x14ac:dyDescent="0.15">
      <c r="B35" s="10"/>
      <c r="C35" s="10"/>
      <c r="D35" s="10"/>
      <c r="E35" s="10"/>
      <c r="F35" s="10"/>
      <c r="G35" s="8"/>
      <c r="H35" s="23"/>
    </row>
    <row r="36" spans="1:9" ht="16.899999999999999" customHeight="1" x14ac:dyDescent="0.15">
      <c r="B36" s="28" t="s">
        <v>41</v>
      </c>
      <c r="C36" s="10"/>
      <c r="D36" s="10"/>
      <c r="E36" s="10"/>
      <c r="F36" s="10" t="s">
        <v>34</v>
      </c>
      <c r="G36" s="8"/>
      <c r="H36" s="23"/>
    </row>
    <row r="37" spans="1:9" ht="16.899999999999999" customHeight="1" x14ac:dyDescent="0.15">
      <c r="A37" s="8"/>
      <c r="B37" s="82" t="s">
        <v>18</v>
      </c>
      <c r="C37" s="83"/>
      <c r="D37" s="83"/>
      <c r="E37" s="84"/>
      <c r="F37" s="27" t="s">
        <v>36</v>
      </c>
      <c r="G37" s="22" t="s">
        <v>20</v>
      </c>
    </row>
    <row r="38" spans="1:9" ht="16.899999999999999" customHeight="1" x14ac:dyDescent="0.15">
      <c r="A38" s="8">
        <v>1</v>
      </c>
      <c r="B38" s="79"/>
      <c r="C38" s="80"/>
      <c r="D38" s="80"/>
      <c r="E38" s="81"/>
      <c r="F38" s="40"/>
      <c r="G38" s="14" t="str">
        <f>IF(F38="","",F38/$F$43)</f>
        <v/>
      </c>
    </row>
    <row r="39" spans="1:9" ht="16.899999999999999" customHeight="1" x14ac:dyDescent="0.15">
      <c r="A39" s="8">
        <v>2</v>
      </c>
      <c r="B39" s="79"/>
      <c r="C39" s="80"/>
      <c r="D39" s="80"/>
      <c r="E39" s="81"/>
      <c r="F39" s="40"/>
      <c r="G39" s="14" t="str">
        <f>IF(F39="","",F39/$F$43)</f>
        <v/>
      </c>
    </row>
    <row r="40" spans="1:9" ht="16.899999999999999" customHeight="1" x14ac:dyDescent="0.15">
      <c r="A40" s="8">
        <v>3</v>
      </c>
      <c r="B40" s="79"/>
      <c r="C40" s="80"/>
      <c r="D40" s="80"/>
      <c r="E40" s="81"/>
      <c r="F40" s="40"/>
      <c r="G40" s="14" t="str">
        <f>IF(F40="","",F40/$F$43)</f>
        <v/>
      </c>
    </row>
    <row r="41" spans="1:9" ht="16.899999999999999" customHeight="1" x14ac:dyDescent="0.15">
      <c r="A41" s="8">
        <v>4</v>
      </c>
      <c r="B41" s="79"/>
      <c r="C41" s="80"/>
      <c r="D41" s="80"/>
      <c r="E41" s="81"/>
      <c r="F41" s="40"/>
      <c r="G41" s="14" t="str">
        <f>IF(F41="","",F41/$F$43)</f>
        <v/>
      </c>
    </row>
    <row r="42" spans="1:9" ht="16.899999999999999" customHeight="1" x14ac:dyDescent="0.15">
      <c r="A42" s="8">
        <v>5</v>
      </c>
      <c r="B42" s="79"/>
      <c r="C42" s="80"/>
      <c r="D42" s="80"/>
      <c r="E42" s="81"/>
      <c r="F42" s="40"/>
      <c r="G42" s="14" t="str">
        <f>IF(F42="","",F42/$F$43)</f>
        <v/>
      </c>
    </row>
    <row r="43" spans="1:9" ht="16.899999999999999" customHeight="1" x14ac:dyDescent="0.15">
      <c r="B43" s="82" t="s">
        <v>31</v>
      </c>
      <c r="C43" s="83"/>
      <c r="D43" s="83"/>
      <c r="E43" s="84"/>
      <c r="F43" s="43">
        <f>SUM(F38:F42)</f>
        <v>0</v>
      </c>
      <c r="G43" s="14" t="str">
        <f>IF(F43=0,"",F43/$F$43)</f>
        <v/>
      </c>
      <c r="I43" s="7"/>
    </row>
    <row r="44" spans="1:9" ht="9.6" customHeight="1" x14ac:dyDescent="0.15">
      <c r="C44" s="26"/>
      <c r="E44" s="9"/>
      <c r="F44" s="9"/>
      <c r="G44" s="8"/>
      <c r="I44" s="7"/>
    </row>
    <row r="45" spans="1:9" ht="16.899999999999999" customHeight="1" x14ac:dyDescent="0.15">
      <c r="A45" s="1" t="s">
        <v>38</v>
      </c>
    </row>
    <row r="46" spans="1:9" ht="16.899999999999999" customHeight="1" x14ac:dyDescent="0.15">
      <c r="B46" s="92"/>
      <c r="C46" s="93"/>
      <c r="D46" s="17" t="s">
        <v>25</v>
      </c>
      <c r="E46" s="17" t="s">
        <v>26</v>
      </c>
      <c r="F46" s="18" t="s">
        <v>27</v>
      </c>
      <c r="G46" s="8"/>
    </row>
    <row r="47" spans="1:9" ht="16.899999999999999" customHeight="1" x14ac:dyDescent="0.15">
      <c r="B47" s="94"/>
      <c r="C47" s="95"/>
      <c r="D47" s="30" t="s">
        <v>60</v>
      </c>
      <c r="E47" s="37" t="s">
        <v>61</v>
      </c>
      <c r="F47" s="37" t="s">
        <v>61</v>
      </c>
      <c r="G47" s="8"/>
    </row>
    <row r="48" spans="1:9" ht="16.899999999999999" customHeight="1" x14ac:dyDescent="0.15">
      <c r="B48" s="96"/>
      <c r="C48" s="97"/>
      <c r="D48" s="29"/>
      <c r="E48" s="78" t="s">
        <v>62</v>
      </c>
      <c r="F48" s="78" t="s">
        <v>62</v>
      </c>
      <c r="G48" s="8"/>
    </row>
    <row r="49" spans="1:12" ht="16.899999999999999" customHeight="1" x14ac:dyDescent="0.15">
      <c r="B49" s="15" t="s">
        <v>23</v>
      </c>
      <c r="C49" s="16"/>
      <c r="D49" s="20" t="s">
        <v>28</v>
      </c>
      <c r="E49" s="19"/>
      <c r="F49" s="19"/>
      <c r="G49" s="8"/>
    </row>
    <row r="50" spans="1:12" ht="16.899999999999999" customHeight="1" x14ac:dyDescent="0.15">
      <c r="B50" s="15" t="s">
        <v>24</v>
      </c>
      <c r="C50" s="16"/>
      <c r="D50" s="20" t="s">
        <v>28</v>
      </c>
      <c r="E50" s="21" t="s">
        <v>33</v>
      </c>
      <c r="F50" s="20" t="s">
        <v>29</v>
      </c>
      <c r="G50" s="8"/>
    </row>
    <row r="51" spans="1:12" ht="14.25" x14ac:dyDescent="0.15">
      <c r="L51" s="8"/>
    </row>
    <row r="61" spans="1:12" ht="14.25" x14ac:dyDescent="0.15">
      <c r="A61" s="8"/>
    </row>
  </sheetData>
  <mergeCells count="19">
    <mergeCell ref="A2:G2"/>
    <mergeCell ref="B46:C48"/>
    <mergeCell ref="B16:C17"/>
    <mergeCell ref="B28:E28"/>
    <mergeCell ref="B29:E29"/>
    <mergeCell ref="B30:E30"/>
    <mergeCell ref="B31:E31"/>
    <mergeCell ref="B32:E32"/>
    <mergeCell ref="B33:E33"/>
    <mergeCell ref="B34:E34"/>
    <mergeCell ref="B37:E37"/>
    <mergeCell ref="B38:E38"/>
    <mergeCell ref="B39:E39"/>
    <mergeCell ref="B40:E40"/>
    <mergeCell ref="B41:E41"/>
    <mergeCell ref="B42:E42"/>
    <mergeCell ref="B43:E43"/>
    <mergeCell ref="B18:B20"/>
    <mergeCell ref="B21:B23"/>
  </mergeCells>
  <phoneticPr fontId="1"/>
  <printOptions horizontalCentered="1"/>
  <pageMargins left="0.18333333333333332" right="0.25" top="0.75" bottom="0.75" header="0.3" footer="0.3"/>
  <pageSetup paperSize="9" fitToHeight="0" orientation="portrait" r:id="rId1"/>
  <headerFooter>
    <oddHeader>&amp;L&amp;10&amp;K00-030外科系の選考で使用している様式です。
こちらの項目のほかに診療実績を評価するために必要な項目がございましたら追加をお願い致します。&amp;R【資料07-3】</oddHeader>
    <oddFooter>&amp;C&amp;P／&amp;N&amp;R&amp;K00-014&amp;F</oddFooter>
  </headerFooter>
  <ignoredErrors>
    <ignoredError sqref="H19 H22"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2"/>
  <sheetViews>
    <sheetView zoomScaleNormal="100" workbookViewId="0">
      <selection activeCell="L5" sqref="L5"/>
    </sheetView>
  </sheetViews>
  <sheetFormatPr defaultColWidth="9" defaultRowHeight="15.75" x14ac:dyDescent="0.15"/>
  <cols>
    <col min="1" max="1" width="3.75" style="51" customWidth="1"/>
    <col min="2" max="2" width="28" style="54" customWidth="1"/>
    <col min="3" max="3" width="9.375" style="54" customWidth="1"/>
    <col min="4" max="15" width="9.25" style="54" customWidth="1"/>
    <col min="16" max="16384" width="9" style="54"/>
  </cols>
  <sheetData>
    <row r="1" spans="1:15" x14ac:dyDescent="0.15">
      <c r="B1" s="52"/>
      <c r="C1" s="52"/>
      <c r="D1" s="52"/>
      <c r="E1" s="52"/>
      <c r="F1" s="52"/>
      <c r="G1" s="52"/>
      <c r="H1" s="52"/>
      <c r="I1" s="52"/>
      <c r="J1" s="52"/>
      <c r="K1" s="52"/>
      <c r="L1" s="52"/>
      <c r="M1" s="52" t="s">
        <v>44</v>
      </c>
      <c r="N1" s="52"/>
      <c r="O1" s="53" t="s">
        <v>4</v>
      </c>
    </row>
    <row r="2" spans="1:15" ht="21" x14ac:dyDescent="0.15">
      <c r="B2" s="102" t="s">
        <v>39</v>
      </c>
      <c r="C2" s="102"/>
      <c r="D2" s="102"/>
      <c r="E2" s="102"/>
      <c r="F2" s="102"/>
      <c r="G2" s="102"/>
      <c r="H2" s="102"/>
      <c r="I2" s="102"/>
      <c r="J2" s="102"/>
      <c r="K2" s="102"/>
      <c r="L2" s="102"/>
      <c r="M2" s="102"/>
      <c r="N2" s="102"/>
      <c r="O2" s="102"/>
    </row>
    <row r="3" spans="1:15" x14ac:dyDescent="0.15">
      <c r="A3" s="50"/>
      <c r="B3" s="103" t="s">
        <v>40</v>
      </c>
      <c r="C3" s="104"/>
      <c r="D3" s="109" t="s">
        <v>42</v>
      </c>
      <c r="E3" s="110"/>
      <c r="F3" s="109" t="s">
        <v>47</v>
      </c>
      <c r="G3" s="110"/>
      <c r="H3" s="109" t="s">
        <v>51</v>
      </c>
      <c r="I3" s="110"/>
      <c r="J3" s="98" t="s">
        <v>55</v>
      </c>
      <c r="K3" s="99"/>
      <c r="L3" s="98" t="s">
        <v>56</v>
      </c>
      <c r="M3" s="99"/>
      <c r="N3" s="105" t="s">
        <v>0</v>
      </c>
      <c r="O3" s="106"/>
    </row>
    <row r="4" spans="1:15" x14ac:dyDescent="0.15">
      <c r="A4" s="50"/>
      <c r="B4" s="103"/>
      <c r="C4" s="104"/>
      <c r="D4" s="111" t="s">
        <v>43</v>
      </c>
      <c r="E4" s="112"/>
      <c r="F4" s="111" t="s">
        <v>48</v>
      </c>
      <c r="G4" s="112"/>
      <c r="H4" s="111" t="s">
        <v>52</v>
      </c>
      <c r="I4" s="112"/>
      <c r="J4" s="100" t="s">
        <v>54</v>
      </c>
      <c r="K4" s="101"/>
      <c r="L4" s="100" t="s">
        <v>57</v>
      </c>
      <c r="M4" s="101"/>
      <c r="N4" s="107"/>
      <c r="O4" s="108"/>
    </row>
    <row r="5" spans="1:15" ht="19.899999999999999" customHeight="1" x14ac:dyDescent="0.15">
      <c r="A5" s="50"/>
      <c r="B5" s="103"/>
      <c r="C5" s="104"/>
      <c r="D5" s="55" t="s">
        <v>1</v>
      </c>
      <c r="E5" s="70" t="s">
        <v>2</v>
      </c>
      <c r="F5" s="70" t="s">
        <v>1</v>
      </c>
      <c r="G5" s="70" t="s">
        <v>2</v>
      </c>
      <c r="H5" s="70" t="s">
        <v>1</v>
      </c>
      <c r="I5" s="56" t="s">
        <v>2</v>
      </c>
      <c r="J5" s="70" t="s">
        <v>1</v>
      </c>
      <c r="K5" s="56" t="s">
        <v>2</v>
      </c>
      <c r="L5" s="70" t="s">
        <v>1</v>
      </c>
      <c r="M5" s="56" t="s">
        <v>2</v>
      </c>
      <c r="N5" s="57" t="s">
        <v>1</v>
      </c>
      <c r="O5" s="58" t="s">
        <v>2</v>
      </c>
    </row>
    <row r="6" spans="1:15" ht="17.45" customHeight="1" x14ac:dyDescent="0.25">
      <c r="A6" s="50">
        <v>1</v>
      </c>
      <c r="B6" s="113"/>
      <c r="C6" s="114"/>
      <c r="D6" s="31"/>
      <c r="E6" s="32"/>
      <c r="F6" s="32"/>
      <c r="G6" s="32"/>
      <c r="H6" s="32"/>
      <c r="I6" s="33"/>
      <c r="J6" s="32"/>
      <c r="K6" s="33"/>
      <c r="L6" s="32"/>
      <c r="M6" s="33"/>
      <c r="N6" s="60">
        <f>SUM(D6,F6,H6,J6,L6)</f>
        <v>0</v>
      </c>
      <c r="O6" s="61">
        <f>SUM(E6,G6,I6,K6,M6)</f>
        <v>0</v>
      </c>
    </row>
    <row r="7" spans="1:15" ht="17.45" customHeight="1" x14ac:dyDescent="0.25">
      <c r="A7" s="50">
        <v>2</v>
      </c>
      <c r="B7" s="113"/>
      <c r="C7" s="114"/>
      <c r="D7" s="31"/>
      <c r="E7" s="32"/>
      <c r="F7" s="32"/>
      <c r="G7" s="32"/>
      <c r="H7" s="32"/>
      <c r="I7" s="33"/>
      <c r="J7" s="32"/>
      <c r="K7" s="33"/>
      <c r="L7" s="32"/>
      <c r="M7" s="33"/>
      <c r="N7" s="60">
        <f t="shared" ref="N7:N16" si="0">SUM(D7,F7,H7,J7,L7)</f>
        <v>0</v>
      </c>
      <c r="O7" s="61">
        <f t="shared" ref="O7:O16" si="1">SUM(E7,G7,I7,K7,M7)</f>
        <v>0</v>
      </c>
    </row>
    <row r="8" spans="1:15" ht="17.45" customHeight="1" x14ac:dyDescent="0.25">
      <c r="A8" s="50">
        <v>3</v>
      </c>
      <c r="B8" s="113"/>
      <c r="C8" s="114"/>
      <c r="D8" s="31"/>
      <c r="E8" s="32"/>
      <c r="F8" s="32"/>
      <c r="G8" s="32"/>
      <c r="H8" s="32"/>
      <c r="I8" s="33"/>
      <c r="J8" s="32"/>
      <c r="K8" s="33"/>
      <c r="L8" s="32"/>
      <c r="M8" s="33"/>
      <c r="N8" s="60">
        <f t="shared" si="0"/>
        <v>0</v>
      </c>
      <c r="O8" s="61">
        <f t="shared" si="1"/>
        <v>0</v>
      </c>
    </row>
    <row r="9" spans="1:15" ht="17.45" customHeight="1" x14ac:dyDescent="0.25">
      <c r="A9" s="50">
        <v>4</v>
      </c>
      <c r="B9" s="113"/>
      <c r="C9" s="114"/>
      <c r="D9" s="31"/>
      <c r="E9" s="32"/>
      <c r="F9" s="32"/>
      <c r="G9" s="32"/>
      <c r="H9" s="32"/>
      <c r="I9" s="33"/>
      <c r="J9" s="32"/>
      <c r="K9" s="33"/>
      <c r="L9" s="32"/>
      <c r="M9" s="33"/>
      <c r="N9" s="60">
        <f t="shared" si="0"/>
        <v>0</v>
      </c>
      <c r="O9" s="61">
        <f t="shared" si="1"/>
        <v>0</v>
      </c>
    </row>
    <row r="10" spans="1:15" ht="17.45" customHeight="1" x14ac:dyDescent="0.25">
      <c r="A10" s="50">
        <v>5</v>
      </c>
      <c r="B10" s="113"/>
      <c r="C10" s="114"/>
      <c r="D10" s="31"/>
      <c r="E10" s="32"/>
      <c r="F10" s="32"/>
      <c r="G10" s="32"/>
      <c r="H10" s="32"/>
      <c r="I10" s="33"/>
      <c r="J10" s="32"/>
      <c r="K10" s="33"/>
      <c r="L10" s="32"/>
      <c r="M10" s="33"/>
      <c r="N10" s="60">
        <f t="shared" si="0"/>
        <v>0</v>
      </c>
      <c r="O10" s="61">
        <f t="shared" si="1"/>
        <v>0</v>
      </c>
    </row>
    <row r="11" spans="1:15" ht="17.45" customHeight="1" x14ac:dyDescent="0.25">
      <c r="A11" s="50">
        <v>6</v>
      </c>
      <c r="B11" s="113"/>
      <c r="C11" s="114"/>
      <c r="D11" s="31"/>
      <c r="E11" s="32"/>
      <c r="F11" s="32"/>
      <c r="G11" s="32"/>
      <c r="H11" s="32"/>
      <c r="I11" s="33"/>
      <c r="J11" s="32"/>
      <c r="K11" s="33"/>
      <c r="L11" s="32"/>
      <c r="M11" s="33"/>
      <c r="N11" s="60">
        <f t="shared" si="0"/>
        <v>0</v>
      </c>
      <c r="O11" s="61">
        <f t="shared" si="1"/>
        <v>0</v>
      </c>
    </row>
    <row r="12" spans="1:15" ht="17.45" customHeight="1" x14ac:dyDescent="0.25">
      <c r="A12" s="50">
        <v>7</v>
      </c>
      <c r="B12" s="113"/>
      <c r="C12" s="114"/>
      <c r="D12" s="31"/>
      <c r="E12" s="32"/>
      <c r="F12" s="32"/>
      <c r="G12" s="32"/>
      <c r="H12" s="32"/>
      <c r="I12" s="33"/>
      <c r="J12" s="32"/>
      <c r="K12" s="33"/>
      <c r="L12" s="32"/>
      <c r="M12" s="33"/>
      <c r="N12" s="60">
        <f t="shared" si="0"/>
        <v>0</v>
      </c>
      <c r="O12" s="61">
        <f t="shared" si="1"/>
        <v>0</v>
      </c>
    </row>
    <row r="13" spans="1:15" ht="17.45" customHeight="1" x14ac:dyDescent="0.25">
      <c r="A13" s="50">
        <v>8</v>
      </c>
      <c r="B13" s="113"/>
      <c r="C13" s="114"/>
      <c r="D13" s="31"/>
      <c r="E13" s="32"/>
      <c r="F13" s="32"/>
      <c r="G13" s="32"/>
      <c r="H13" s="32"/>
      <c r="I13" s="33"/>
      <c r="J13" s="32"/>
      <c r="K13" s="33"/>
      <c r="L13" s="32"/>
      <c r="M13" s="33"/>
      <c r="N13" s="60">
        <f t="shared" si="0"/>
        <v>0</v>
      </c>
      <c r="O13" s="61">
        <f t="shared" si="1"/>
        <v>0</v>
      </c>
    </row>
    <row r="14" spans="1:15" ht="17.45" customHeight="1" x14ac:dyDescent="0.25">
      <c r="A14" s="50">
        <v>9</v>
      </c>
      <c r="B14" s="113"/>
      <c r="C14" s="114"/>
      <c r="D14" s="31"/>
      <c r="E14" s="32"/>
      <c r="F14" s="32"/>
      <c r="G14" s="32"/>
      <c r="H14" s="32"/>
      <c r="I14" s="33"/>
      <c r="J14" s="32"/>
      <c r="K14" s="33"/>
      <c r="L14" s="32"/>
      <c r="M14" s="33"/>
      <c r="N14" s="60">
        <f t="shared" si="0"/>
        <v>0</v>
      </c>
      <c r="O14" s="61">
        <f t="shared" si="1"/>
        <v>0</v>
      </c>
    </row>
    <row r="15" spans="1:15" ht="17.45" customHeight="1" thickBot="1" x14ac:dyDescent="0.3">
      <c r="A15" s="50">
        <v>10</v>
      </c>
      <c r="B15" s="118"/>
      <c r="C15" s="119"/>
      <c r="D15" s="34"/>
      <c r="E15" s="35"/>
      <c r="F15" s="35"/>
      <c r="G15" s="35"/>
      <c r="H15" s="35"/>
      <c r="I15" s="36"/>
      <c r="J15" s="35"/>
      <c r="K15" s="36"/>
      <c r="L15" s="35"/>
      <c r="M15" s="36"/>
      <c r="N15" s="62">
        <f t="shared" si="0"/>
        <v>0</v>
      </c>
      <c r="O15" s="63">
        <f t="shared" si="1"/>
        <v>0</v>
      </c>
    </row>
    <row r="16" spans="1:15" ht="21" customHeight="1" thickTop="1" x14ac:dyDescent="0.25">
      <c r="A16" s="50"/>
      <c r="B16" s="120" t="s">
        <v>0</v>
      </c>
      <c r="C16" s="121"/>
      <c r="D16" s="64">
        <f t="shared" ref="D16:M16" si="2">SUM(D6:D15)</f>
        <v>0</v>
      </c>
      <c r="E16" s="65">
        <f t="shared" si="2"/>
        <v>0</v>
      </c>
      <c r="F16" s="65">
        <f t="shared" si="2"/>
        <v>0</v>
      </c>
      <c r="G16" s="65">
        <f t="shared" si="2"/>
        <v>0</v>
      </c>
      <c r="H16" s="65">
        <f t="shared" si="2"/>
        <v>0</v>
      </c>
      <c r="I16" s="66">
        <f t="shared" si="2"/>
        <v>0</v>
      </c>
      <c r="J16" s="65">
        <f t="shared" si="2"/>
        <v>0</v>
      </c>
      <c r="K16" s="66">
        <f t="shared" si="2"/>
        <v>0</v>
      </c>
      <c r="L16" s="65">
        <f t="shared" si="2"/>
        <v>0</v>
      </c>
      <c r="M16" s="66">
        <f t="shared" si="2"/>
        <v>0</v>
      </c>
      <c r="N16" s="64">
        <f t="shared" si="0"/>
        <v>0</v>
      </c>
      <c r="O16" s="65">
        <f t="shared" si="1"/>
        <v>0</v>
      </c>
    </row>
    <row r="17" spans="1:15" x14ac:dyDescent="0.15">
      <c r="A17" s="50"/>
      <c r="B17" s="122" t="s">
        <v>30</v>
      </c>
      <c r="C17" s="122"/>
      <c r="D17" s="122"/>
      <c r="E17" s="122"/>
      <c r="F17" s="122"/>
      <c r="G17" s="122"/>
      <c r="H17" s="122"/>
      <c r="I17" s="122"/>
      <c r="J17" s="122"/>
      <c r="K17" s="122"/>
      <c r="L17" s="122"/>
      <c r="M17" s="122"/>
      <c r="N17" s="122"/>
      <c r="O17" s="122"/>
    </row>
    <row r="18" spans="1:15" x14ac:dyDescent="0.15">
      <c r="A18" s="50"/>
      <c r="B18" s="59"/>
      <c r="C18" s="59"/>
      <c r="D18" s="59"/>
      <c r="E18" s="59"/>
      <c r="F18" s="59"/>
      <c r="G18" s="59"/>
      <c r="H18" s="59"/>
      <c r="I18" s="59"/>
      <c r="J18" s="59"/>
      <c r="K18" s="59"/>
      <c r="L18" s="59"/>
      <c r="M18" s="59"/>
      <c r="N18" s="59"/>
      <c r="O18" s="59"/>
    </row>
    <row r="19" spans="1:15" x14ac:dyDescent="0.15">
      <c r="A19" s="50"/>
      <c r="B19" s="122" t="s">
        <v>3</v>
      </c>
      <c r="C19" s="122"/>
      <c r="D19" s="122"/>
      <c r="E19" s="122"/>
      <c r="F19" s="122"/>
      <c r="G19" s="122"/>
      <c r="H19" s="122"/>
      <c r="I19" s="122"/>
      <c r="J19" s="122"/>
      <c r="K19" s="122"/>
      <c r="L19" s="122"/>
      <c r="M19" s="122"/>
      <c r="N19" s="122"/>
      <c r="O19" s="122"/>
    </row>
    <row r="20" spans="1:15" x14ac:dyDescent="0.15">
      <c r="A20" s="50"/>
      <c r="B20" s="67"/>
      <c r="C20" s="67"/>
      <c r="D20" s="67"/>
      <c r="E20" s="67"/>
      <c r="F20" s="67"/>
      <c r="G20" s="67"/>
      <c r="H20" s="67"/>
      <c r="I20" s="67"/>
      <c r="J20" s="67"/>
      <c r="K20" s="67"/>
      <c r="L20" s="67"/>
      <c r="M20" s="67"/>
      <c r="N20" s="67"/>
      <c r="O20" s="67"/>
    </row>
    <row r="21" spans="1:15" x14ac:dyDescent="0.15">
      <c r="A21" s="50"/>
      <c r="B21" s="123"/>
      <c r="C21" s="124"/>
      <c r="D21" s="124"/>
      <c r="E21" s="124"/>
      <c r="F21" s="124"/>
      <c r="G21" s="124"/>
      <c r="H21" s="124"/>
      <c r="I21" s="124"/>
      <c r="J21" s="124"/>
      <c r="K21" s="124"/>
      <c r="L21" s="124"/>
      <c r="M21" s="124"/>
      <c r="N21" s="124"/>
      <c r="O21" s="125"/>
    </row>
    <row r="22" spans="1:15" x14ac:dyDescent="0.15">
      <c r="A22" s="50"/>
      <c r="B22" s="115"/>
      <c r="C22" s="116"/>
      <c r="D22" s="116"/>
      <c r="E22" s="116"/>
      <c r="F22" s="116"/>
      <c r="G22" s="116"/>
      <c r="H22" s="116"/>
      <c r="I22" s="116"/>
      <c r="J22" s="116"/>
      <c r="K22" s="116"/>
      <c r="L22" s="116"/>
      <c r="M22" s="116"/>
      <c r="N22" s="116"/>
      <c r="O22" s="117"/>
    </row>
    <row r="23" spans="1:15" x14ac:dyDescent="0.15">
      <c r="A23" s="50"/>
      <c r="B23" s="115"/>
      <c r="C23" s="116"/>
      <c r="D23" s="116"/>
      <c r="E23" s="116"/>
      <c r="F23" s="116"/>
      <c r="G23" s="116"/>
      <c r="H23" s="116"/>
      <c r="I23" s="116"/>
      <c r="J23" s="116"/>
      <c r="K23" s="116"/>
      <c r="L23" s="116"/>
      <c r="M23" s="116"/>
      <c r="N23" s="116"/>
      <c r="O23" s="117"/>
    </row>
    <row r="24" spans="1:15" x14ac:dyDescent="0.15">
      <c r="A24" s="50"/>
      <c r="B24" s="115"/>
      <c r="C24" s="116"/>
      <c r="D24" s="116"/>
      <c r="E24" s="116"/>
      <c r="F24" s="116"/>
      <c r="G24" s="116"/>
      <c r="H24" s="116"/>
      <c r="I24" s="116"/>
      <c r="J24" s="116"/>
      <c r="K24" s="116"/>
      <c r="L24" s="116"/>
      <c r="M24" s="116"/>
      <c r="N24" s="116"/>
      <c r="O24" s="117"/>
    </row>
    <row r="25" spans="1:15" x14ac:dyDescent="0.15">
      <c r="A25" s="50"/>
      <c r="B25" s="115"/>
      <c r="C25" s="116"/>
      <c r="D25" s="116"/>
      <c r="E25" s="116"/>
      <c r="F25" s="116"/>
      <c r="G25" s="116"/>
      <c r="H25" s="116"/>
      <c r="I25" s="116"/>
      <c r="J25" s="116"/>
      <c r="K25" s="116"/>
      <c r="L25" s="116"/>
      <c r="M25" s="116"/>
      <c r="N25" s="116"/>
      <c r="O25" s="117"/>
    </row>
    <row r="26" spans="1:15" x14ac:dyDescent="0.15">
      <c r="A26" s="50"/>
      <c r="B26" s="115"/>
      <c r="C26" s="116"/>
      <c r="D26" s="116"/>
      <c r="E26" s="116"/>
      <c r="F26" s="116"/>
      <c r="G26" s="116"/>
      <c r="H26" s="116"/>
      <c r="I26" s="116"/>
      <c r="J26" s="116"/>
      <c r="K26" s="116"/>
      <c r="L26" s="116"/>
      <c r="M26" s="116"/>
      <c r="N26" s="116"/>
      <c r="O26" s="117"/>
    </row>
    <row r="27" spans="1:15" x14ac:dyDescent="0.15">
      <c r="A27" s="50"/>
      <c r="B27" s="115"/>
      <c r="C27" s="116"/>
      <c r="D27" s="116"/>
      <c r="E27" s="116"/>
      <c r="F27" s="116"/>
      <c r="G27" s="116"/>
      <c r="H27" s="116"/>
      <c r="I27" s="116"/>
      <c r="J27" s="116"/>
      <c r="K27" s="116"/>
      <c r="L27" s="116"/>
      <c r="M27" s="116"/>
      <c r="N27" s="116"/>
      <c r="O27" s="117"/>
    </row>
    <row r="28" spans="1:15" x14ac:dyDescent="0.15">
      <c r="A28" s="50"/>
      <c r="B28" s="115"/>
      <c r="C28" s="116"/>
      <c r="D28" s="116"/>
      <c r="E28" s="116"/>
      <c r="F28" s="116"/>
      <c r="G28" s="116"/>
      <c r="H28" s="116"/>
      <c r="I28" s="116"/>
      <c r="J28" s="116"/>
      <c r="K28" s="116"/>
      <c r="L28" s="116"/>
      <c r="M28" s="116"/>
      <c r="N28" s="116"/>
      <c r="O28" s="117"/>
    </row>
    <row r="29" spans="1:15" x14ac:dyDescent="0.15">
      <c r="A29" s="50"/>
      <c r="B29" s="115"/>
      <c r="C29" s="116"/>
      <c r="D29" s="116"/>
      <c r="E29" s="116"/>
      <c r="F29" s="116"/>
      <c r="G29" s="116"/>
      <c r="H29" s="116"/>
      <c r="I29" s="116"/>
      <c r="J29" s="116"/>
      <c r="K29" s="116"/>
      <c r="L29" s="116"/>
      <c r="M29" s="116"/>
      <c r="N29" s="116"/>
      <c r="O29" s="117"/>
    </row>
    <row r="30" spans="1:15" x14ac:dyDescent="0.15">
      <c r="A30" s="50"/>
      <c r="B30" s="115"/>
      <c r="C30" s="116"/>
      <c r="D30" s="116"/>
      <c r="E30" s="116"/>
      <c r="F30" s="116"/>
      <c r="G30" s="116"/>
      <c r="H30" s="116"/>
      <c r="I30" s="116"/>
      <c r="J30" s="116"/>
      <c r="K30" s="116"/>
      <c r="L30" s="116"/>
      <c r="M30" s="116"/>
      <c r="N30" s="116"/>
      <c r="O30" s="117"/>
    </row>
    <row r="31" spans="1:15" x14ac:dyDescent="0.15">
      <c r="A31" s="50"/>
      <c r="B31" s="126"/>
      <c r="C31" s="127"/>
      <c r="D31" s="127"/>
      <c r="E31" s="127"/>
      <c r="F31" s="127"/>
      <c r="G31" s="127"/>
      <c r="H31" s="127"/>
      <c r="I31" s="127"/>
      <c r="J31" s="127"/>
      <c r="K31" s="127"/>
      <c r="L31" s="127"/>
      <c r="M31" s="127"/>
      <c r="N31" s="127"/>
      <c r="O31" s="128"/>
    </row>
    <row r="32" spans="1:15" x14ac:dyDescent="0.15">
      <c r="A32" s="50"/>
      <c r="B32" s="67"/>
      <c r="C32" s="67"/>
      <c r="D32" s="67"/>
      <c r="E32" s="67"/>
      <c r="F32" s="67"/>
      <c r="G32" s="67"/>
      <c r="H32" s="67"/>
      <c r="I32" s="67"/>
      <c r="J32" s="67"/>
      <c r="K32" s="67"/>
      <c r="L32" s="67"/>
      <c r="M32" s="67"/>
      <c r="N32" s="67"/>
      <c r="O32" s="67"/>
    </row>
  </sheetData>
  <mergeCells count="37">
    <mergeCell ref="B28:O28"/>
    <mergeCell ref="B29:O29"/>
    <mergeCell ref="B30:O30"/>
    <mergeCell ref="B31:O31"/>
    <mergeCell ref="B27:O27"/>
    <mergeCell ref="B24:O24"/>
    <mergeCell ref="B25:O25"/>
    <mergeCell ref="B26:O26"/>
    <mergeCell ref="B15:C15"/>
    <mergeCell ref="B16:C16"/>
    <mergeCell ref="B17:O17"/>
    <mergeCell ref="B19:O19"/>
    <mergeCell ref="B21:O21"/>
    <mergeCell ref="B22:O22"/>
    <mergeCell ref="B6:C6"/>
    <mergeCell ref="B7:C7"/>
    <mergeCell ref="B8:C8"/>
    <mergeCell ref="B9:C9"/>
    <mergeCell ref="B23:O23"/>
    <mergeCell ref="B11:C11"/>
    <mergeCell ref="B12:C12"/>
    <mergeCell ref="B13:C13"/>
    <mergeCell ref="B14:C14"/>
    <mergeCell ref="B10:C10"/>
    <mergeCell ref="L3:M3"/>
    <mergeCell ref="L4:M4"/>
    <mergeCell ref="B2:O2"/>
    <mergeCell ref="B3:C5"/>
    <mergeCell ref="N3:O4"/>
    <mergeCell ref="J3:K3"/>
    <mergeCell ref="J4:K4"/>
    <mergeCell ref="H3:I3"/>
    <mergeCell ref="H4:I4"/>
    <mergeCell ref="F3:G3"/>
    <mergeCell ref="F4:G4"/>
    <mergeCell ref="D4:E4"/>
    <mergeCell ref="D3:E3"/>
  </mergeCells>
  <phoneticPr fontId="1"/>
  <printOptions horizontalCentered="1"/>
  <pageMargins left="0.23622047244094491" right="0.23622047244094491" top="0.9055118110236221" bottom="0.74803149606299213" header="0.31496062992125984" footer="0.31496062992125984"/>
  <pageSetup paperSize="9" scale="95" fitToHeight="0" orientation="landscape" r:id="rId1"/>
  <headerFooter>
    <oddHeader>&amp;L&amp;10&amp;K00-031外科系の選考で使用している様式です。
こちらの項目のほかに診療実績を評価するために必要な項目がございましたら追加をお願い致します。&amp;R&amp;14【資料07-3】</oddHeader>
    <oddFooter>&amp;C&amp;P / &amp;N&amp;R&amp;K00-014&amp;F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外来・入院診療(様式5-1)</vt:lpstr>
      <vt:lpstr>手術実績(様式5-2)</vt:lpstr>
      <vt:lpstr>'外来・入院診療(様式5-1)'!Print_Area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Endo</dc:creator>
  <cp:lastModifiedBy>TWMU</cp:lastModifiedBy>
  <cp:lastPrinted>2024-07-23T02:54:00Z</cp:lastPrinted>
  <dcterms:created xsi:type="dcterms:W3CDTF">2016-10-23T11:43:18Z</dcterms:created>
  <dcterms:modified xsi:type="dcterms:W3CDTF">2026-08-20T08:44:12Z</dcterms:modified>
</cp:coreProperties>
</file>