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Y:\選考委員会共有フォルダ\2025-09_足立医療センター・外科(公募)\05_公募\HP\"/>
    </mc:Choice>
  </mc:AlternateContent>
  <xr:revisionPtr revIDLastSave="0" documentId="13_ncr:1_{9F390F73-D9B4-4D79-886E-8EE8165A7AE9}" xr6:coauthVersionLast="47" xr6:coauthVersionMax="47" xr10:uidLastSave="{00000000-0000-0000-0000-000000000000}"/>
  <bookViews>
    <workbookView xWindow="390" yWindow="390" windowWidth="16125" windowHeight="14850" xr2:uid="{00000000-000D-0000-FFFF-FFFF00000000}"/>
  </bookViews>
  <sheets>
    <sheet name="外来・入院診療(様式5-1)" sheetId="1" r:id="rId1"/>
    <sheet name="手術実績(様式5-2)" sheetId="6" r:id="rId2"/>
  </sheets>
  <definedNames>
    <definedName name="_xlnm.Print_Area" localSheetId="1">'手術実績(様式5-2)'!$A$1:$K$44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K18" i="6" l="1"/>
  <c r="K17" i="6"/>
  <c r="K16" i="6"/>
  <c r="K15" i="6"/>
  <c r="K14" i="6"/>
  <c r="K13" i="6"/>
  <c r="K12" i="6"/>
  <c r="K11" i="6"/>
  <c r="K10" i="6"/>
  <c r="J18" i="6" l="1"/>
  <c r="J17" i="6"/>
  <c r="J16" i="6"/>
  <c r="J15" i="6"/>
  <c r="J14" i="6"/>
  <c r="J13" i="6"/>
  <c r="J12" i="6"/>
  <c r="J11" i="6"/>
  <c r="J10" i="6"/>
  <c r="K9" i="6"/>
  <c r="J9" i="6"/>
  <c r="I19" i="6" l="1"/>
  <c r="H19" i="6"/>
  <c r="G19" i="6"/>
  <c r="F19" i="6"/>
  <c r="E19" i="6"/>
  <c r="D19" i="6"/>
  <c r="K19" i="6" l="1"/>
  <c r="J19" i="6"/>
  <c r="I23" i="1"/>
  <c r="G21" i="1"/>
  <c r="G18" i="1"/>
  <c r="I20" i="1"/>
  <c r="H22" i="1"/>
  <c r="H19" i="1"/>
  <c r="H42" i="1" l="1"/>
  <c r="H40" i="1"/>
  <c r="H41" i="1"/>
  <c r="H43" i="1"/>
  <c r="G44" i="1"/>
  <c r="H44" i="1" s="1"/>
  <c r="H39" i="1"/>
  <c r="G34" i="1"/>
  <c r="H29" i="1" s="1"/>
  <c r="H33" i="1" l="1"/>
  <c r="H32" i="1"/>
  <c r="H31" i="1"/>
  <c r="H30" i="1"/>
  <c r="H34" i="1"/>
</calcChain>
</file>

<file path=xl/sharedStrings.xml><?xml version="1.0" encoding="utf-8"?>
<sst xmlns="http://schemas.openxmlformats.org/spreadsheetml/2006/main" count="77" uniqueCount="60">
  <si>
    <t>合計</t>
    <rPh sb="0" eb="2">
      <t>ゴウケイ</t>
    </rPh>
    <phoneticPr fontId="1"/>
  </si>
  <si>
    <t>術者</t>
    <rPh sb="0" eb="1">
      <t>ジュツ</t>
    </rPh>
    <rPh sb="1" eb="2">
      <t>シャ</t>
    </rPh>
    <phoneticPr fontId="1"/>
  </si>
  <si>
    <t>指導</t>
    <rPh sb="0" eb="2">
      <t>シドウ</t>
    </rPh>
    <phoneticPr fontId="1"/>
  </si>
  <si>
    <t>●重点的に行っている手術や先進的な取り組みについて記載してください。</t>
    <phoneticPr fontId="1"/>
  </si>
  <si>
    <r>
      <t>(</t>
    </r>
    <r>
      <rPr>
        <sz val="12"/>
        <color theme="1"/>
        <rFont val="ＭＳ Ｐ明朝"/>
        <family val="1"/>
        <charset val="128"/>
      </rPr>
      <t>様式</t>
    </r>
    <r>
      <rPr>
        <sz val="12"/>
        <color theme="1"/>
        <rFont val="Century"/>
        <family val="1"/>
      </rPr>
      <t>5-2)</t>
    </r>
    <rPh sb="1" eb="3">
      <t>ヨウシキ</t>
    </rPh>
    <phoneticPr fontId="1"/>
  </si>
  <si>
    <r>
      <t>(</t>
    </r>
    <r>
      <rPr>
        <sz val="11"/>
        <color theme="1"/>
        <rFont val="ＭＳ Ｐ明朝"/>
        <family val="1"/>
        <charset val="128"/>
      </rPr>
      <t>様式</t>
    </r>
    <r>
      <rPr>
        <sz val="11"/>
        <color theme="1"/>
        <rFont val="Century"/>
        <family val="1"/>
      </rPr>
      <t>5-1)</t>
    </r>
    <rPh sb="1" eb="3">
      <t>ヨウシキ</t>
    </rPh>
    <phoneticPr fontId="1"/>
  </si>
  <si>
    <t>氏名</t>
    <rPh sb="0" eb="2">
      <t>シメイ</t>
    </rPh>
    <phoneticPr fontId="1"/>
  </si>
  <si>
    <t>所属診療科の医師数</t>
    <rPh sb="0" eb="2">
      <t>ショゾク</t>
    </rPh>
    <rPh sb="2" eb="5">
      <t>シンリョウカ</t>
    </rPh>
    <rPh sb="6" eb="8">
      <t>イシ</t>
    </rPh>
    <rPh sb="8" eb="9">
      <t>スウ</t>
    </rPh>
    <phoneticPr fontId="1"/>
  </si>
  <si>
    <t>　　常勤</t>
    <rPh sb="2" eb="4">
      <t>ジョウキン</t>
    </rPh>
    <phoneticPr fontId="1"/>
  </si>
  <si>
    <t>人、　内女性</t>
    <rPh sb="0" eb="1">
      <t>ニン</t>
    </rPh>
    <rPh sb="3" eb="4">
      <t>ウチ</t>
    </rPh>
    <rPh sb="4" eb="6">
      <t>ジョセイ</t>
    </rPh>
    <phoneticPr fontId="1"/>
  </si>
  <si>
    <t>人</t>
    <rPh sb="0" eb="1">
      <t>ニン</t>
    </rPh>
    <phoneticPr fontId="1"/>
  </si>
  <si>
    <t>応募者本人の外来診療単位数</t>
    <phoneticPr fontId="1"/>
  </si>
  <si>
    <t>単位/週</t>
    <rPh sb="0" eb="2">
      <t>タンイ</t>
    </rPh>
    <rPh sb="3" eb="4">
      <t>シュウ</t>
    </rPh>
    <phoneticPr fontId="1"/>
  </si>
  <si>
    <t>(半日を1単位として1週間の単位数)</t>
    <phoneticPr fontId="1"/>
  </si>
  <si>
    <t>応募者本人</t>
    <rPh sb="0" eb="3">
      <t>オウボシャ</t>
    </rPh>
    <rPh sb="3" eb="5">
      <t>ホンニン</t>
    </rPh>
    <phoneticPr fontId="1"/>
  </si>
  <si>
    <t>初診患者数</t>
    <rPh sb="0" eb="2">
      <t>ショシン</t>
    </rPh>
    <rPh sb="2" eb="5">
      <t>カンジャスウ</t>
    </rPh>
    <phoneticPr fontId="1"/>
  </si>
  <si>
    <t>うち紹介患者数</t>
    <phoneticPr fontId="1"/>
  </si>
  <si>
    <t>再診患者数</t>
    <phoneticPr fontId="1"/>
  </si>
  <si>
    <t>疾病名</t>
    <rPh sb="0" eb="2">
      <t>シッペイ</t>
    </rPh>
    <rPh sb="2" eb="3">
      <t>メイ</t>
    </rPh>
    <phoneticPr fontId="1"/>
  </si>
  <si>
    <t>患者数</t>
    <rPh sb="0" eb="3">
      <t>カンジャスウ</t>
    </rPh>
    <phoneticPr fontId="1"/>
  </si>
  <si>
    <t>割合</t>
    <rPh sb="0" eb="2">
      <t>ワリアイ</t>
    </rPh>
    <phoneticPr fontId="1"/>
  </si>
  <si>
    <t>診療科全体</t>
  </si>
  <si>
    <t>初診患者数・再診患者数の推移</t>
    <rPh sb="0" eb="2">
      <t>ショシン</t>
    </rPh>
    <rPh sb="2" eb="4">
      <t>カンジャ</t>
    </rPh>
    <rPh sb="4" eb="5">
      <t>スウ</t>
    </rPh>
    <rPh sb="6" eb="8">
      <t>サイシン</t>
    </rPh>
    <rPh sb="8" eb="11">
      <t>カンジャスウ</t>
    </rPh>
    <rPh sb="12" eb="14">
      <t>スイイ</t>
    </rPh>
    <phoneticPr fontId="1"/>
  </si>
  <si>
    <t>所属施設</t>
    <rPh sb="0" eb="2">
      <t>ショゾク</t>
    </rPh>
    <rPh sb="2" eb="4">
      <t>シセツ</t>
    </rPh>
    <phoneticPr fontId="1"/>
  </si>
  <si>
    <t>所属診療科</t>
    <rPh sb="0" eb="2">
      <t>ショゾク</t>
    </rPh>
    <rPh sb="2" eb="4">
      <t>シンリョウ</t>
    </rPh>
    <rPh sb="4" eb="5">
      <t>カ</t>
    </rPh>
    <phoneticPr fontId="1"/>
  </si>
  <si>
    <t>病床数</t>
    <rPh sb="0" eb="2">
      <t>ビョウショウ</t>
    </rPh>
    <rPh sb="2" eb="3">
      <t>スウ</t>
    </rPh>
    <phoneticPr fontId="1"/>
  </si>
  <si>
    <t>病床稼働率</t>
    <rPh sb="0" eb="2">
      <t>ビョウショウ</t>
    </rPh>
    <rPh sb="2" eb="4">
      <t>カドウ</t>
    </rPh>
    <rPh sb="4" eb="5">
      <t>リツ</t>
    </rPh>
    <phoneticPr fontId="1"/>
  </si>
  <si>
    <t>平均在院日数</t>
    <rPh sb="0" eb="2">
      <t>ヘイキン</t>
    </rPh>
    <rPh sb="2" eb="4">
      <t>ザイイン</t>
    </rPh>
    <rPh sb="4" eb="6">
      <t>ニッスウ</t>
    </rPh>
    <phoneticPr fontId="1"/>
  </si>
  <si>
    <t>床</t>
    <rPh sb="0" eb="1">
      <t>ユカ</t>
    </rPh>
    <phoneticPr fontId="1"/>
  </si>
  <si>
    <t>日</t>
    <rPh sb="0" eb="1">
      <t>ニチ</t>
    </rPh>
    <phoneticPr fontId="1"/>
  </si>
  <si>
    <t>合計</t>
    <rPh sb="0" eb="2">
      <t>ゴウケイ</t>
    </rPh>
    <phoneticPr fontId="1"/>
  </si>
  <si>
    <t>２）入院診療</t>
    <rPh sb="2" eb="4">
      <t>ニュウイン</t>
    </rPh>
    <rPh sb="4" eb="6">
      <t>シンリョウ</t>
    </rPh>
    <phoneticPr fontId="1"/>
  </si>
  <si>
    <t>％</t>
    <phoneticPr fontId="1"/>
  </si>
  <si>
    <t>　　</t>
    <phoneticPr fontId="1"/>
  </si>
  <si>
    <t>１）外来診療</t>
    <rPh sb="2" eb="4">
      <t>ガイライ</t>
    </rPh>
    <rPh sb="4" eb="6">
      <t>シンリョウ</t>
    </rPh>
    <phoneticPr fontId="1"/>
  </si>
  <si>
    <r>
      <rPr>
        <sz val="11"/>
        <color theme="1"/>
        <rFont val="ＭＳ Ｐ明朝"/>
        <family val="1"/>
        <charset val="128"/>
      </rPr>
      <t>患者数</t>
    </r>
    <rPh sb="0" eb="3">
      <t>カンジャスウ</t>
    </rPh>
    <phoneticPr fontId="1"/>
  </si>
  <si>
    <r>
      <rPr>
        <sz val="11"/>
        <color theme="1"/>
        <rFont val="ＭＳ Ｐ明朝"/>
        <family val="1"/>
        <charset val="128"/>
      </rPr>
      <t>①診療科全体</t>
    </r>
    <r>
      <rPr>
        <sz val="11"/>
        <color theme="1"/>
        <rFont val="Century"/>
        <family val="1"/>
      </rPr>
      <t>(</t>
    </r>
    <r>
      <rPr>
        <sz val="11"/>
        <color theme="1"/>
        <rFont val="ＭＳ Ｐ明朝"/>
        <family val="1"/>
        <charset val="128"/>
      </rPr>
      <t>疾患上位</t>
    </r>
    <r>
      <rPr>
        <sz val="11"/>
        <color theme="1"/>
        <rFont val="Century"/>
        <family val="1"/>
      </rPr>
      <t>5</t>
    </r>
    <r>
      <rPr>
        <sz val="11"/>
        <color theme="1"/>
        <rFont val="ＭＳ Ｐ明朝"/>
        <family val="1"/>
        <charset val="128"/>
      </rPr>
      <t>件まで</t>
    </r>
    <r>
      <rPr>
        <sz val="11"/>
        <color theme="1"/>
        <rFont val="Century"/>
        <family val="1"/>
      </rPr>
      <t>)</t>
    </r>
    <rPh sb="7" eb="9">
      <t>シッカン</t>
    </rPh>
    <rPh sb="9" eb="11">
      <t>ジョウイ</t>
    </rPh>
    <rPh sb="12" eb="13">
      <t>ケン</t>
    </rPh>
    <phoneticPr fontId="1"/>
  </si>
  <si>
    <t>３）所属施設情報</t>
    <rPh sb="2" eb="4">
      <t>ショゾク</t>
    </rPh>
    <rPh sb="4" eb="6">
      <t>シセツ</t>
    </rPh>
    <rPh sb="6" eb="8">
      <t>ジョウホウ</t>
    </rPh>
    <phoneticPr fontId="1"/>
  </si>
  <si>
    <t>術式</t>
    <rPh sb="0" eb="2">
      <t>ジュツシキ</t>
    </rPh>
    <phoneticPr fontId="1"/>
  </si>
  <si>
    <r>
      <rPr>
        <sz val="11"/>
        <color theme="1"/>
        <rFont val="ＭＳ Ｐ明朝"/>
        <family val="1"/>
        <charset val="128"/>
      </rPr>
      <t>②応募者本人（疾患上位</t>
    </r>
    <r>
      <rPr>
        <sz val="11"/>
        <color theme="1"/>
        <rFont val="Century"/>
        <family val="1"/>
      </rPr>
      <t>5</t>
    </r>
    <r>
      <rPr>
        <sz val="11"/>
        <color theme="1"/>
        <rFont val="ＭＳ Ｐ明朝"/>
        <family val="1"/>
        <charset val="128"/>
      </rPr>
      <t>件まで）</t>
    </r>
    <rPh sb="7" eb="9">
      <t>シッカン</t>
    </rPh>
    <phoneticPr fontId="1"/>
  </si>
  <si>
    <r>
      <t>2021</t>
    </r>
    <r>
      <rPr>
        <sz val="12"/>
        <color theme="1"/>
        <rFont val="ＭＳ Ｐ明朝"/>
        <family val="1"/>
        <charset val="128"/>
      </rPr>
      <t>年</t>
    </r>
    <r>
      <rPr>
        <sz val="12"/>
        <color theme="1"/>
        <rFont val="Century"/>
        <family val="1"/>
      </rPr>
      <t>4</t>
    </r>
    <r>
      <rPr>
        <sz val="12"/>
        <color theme="1"/>
        <rFont val="ＭＳ Ｐ明朝"/>
        <family val="1"/>
        <charset val="128"/>
      </rPr>
      <t>月</t>
    </r>
    <rPh sb="4" eb="5">
      <t>ネン</t>
    </rPh>
    <rPh sb="6" eb="7">
      <t>ガツ</t>
    </rPh>
    <phoneticPr fontId="1"/>
  </si>
  <si>
    <r>
      <t>～</t>
    </r>
    <r>
      <rPr>
        <sz val="12"/>
        <color theme="1"/>
        <rFont val="Century"/>
        <family val="1"/>
      </rPr>
      <t>2022</t>
    </r>
    <r>
      <rPr>
        <sz val="12"/>
        <color theme="1"/>
        <rFont val="ＭＳ Ｐ明朝"/>
        <family val="1"/>
        <charset val="128"/>
      </rPr>
      <t>年</t>
    </r>
    <r>
      <rPr>
        <sz val="12"/>
        <color theme="1"/>
        <rFont val="Century"/>
        <family val="1"/>
      </rPr>
      <t>3</t>
    </r>
    <r>
      <rPr>
        <sz val="12"/>
        <color theme="1"/>
        <rFont val="ＭＳ Ｐ明朝"/>
        <family val="1"/>
        <charset val="128"/>
      </rPr>
      <t>月</t>
    </r>
    <rPh sb="5" eb="6">
      <t>ネン</t>
    </rPh>
    <rPh sb="7" eb="8">
      <t>ガツ</t>
    </rPh>
    <phoneticPr fontId="1"/>
  </si>
  <si>
    <t>【教授選考用】</t>
    <phoneticPr fontId="1"/>
  </si>
  <si>
    <t>初診患者(月)</t>
    <rPh sb="0" eb="2">
      <t>ショシン</t>
    </rPh>
    <rPh sb="2" eb="4">
      <t>カンジャ</t>
    </rPh>
    <rPh sb="5" eb="6">
      <t>ツキ</t>
    </rPh>
    <phoneticPr fontId="1"/>
  </si>
  <si>
    <t>初診紹介率</t>
    <rPh sb="0" eb="2">
      <t>ショシン</t>
    </rPh>
    <rPh sb="2" eb="4">
      <t>ショウカイ</t>
    </rPh>
    <rPh sb="4" eb="5">
      <t>リツ</t>
    </rPh>
    <phoneticPr fontId="1"/>
  </si>
  <si>
    <t>再診患者(月)</t>
    <rPh sb="0" eb="2">
      <t>サイシン</t>
    </rPh>
    <rPh sb="2" eb="4">
      <t>カンジャ</t>
    </rPh>
    <rPh sb="5" eb="6">
      <t>ツキ</t>
    </rPh>
    <phoneticPr fontId="1"/>
  </si>
  <si>
    <r>
      <t>2022</t>
    </r>
    <r>
      <rPr>
        <sz val="12"/>
        <color theme="1"/>
        <rFont val="ＭＳ Ｐ明朝"/>
        <family val="1"/>
        <charset val="128"/>
      </rPr>
      <t>年</t>
    </r>
    <r>
      <rPr>
        <sz val="12"/>
        <color theme="1"/>
        <rFont val="Century"/>
        <family val="1"/>
      </rPr>
      <t>4</t>
    </r>
    <r>
      <rPr>
        <sz val="12"/>
        <color theme="1"/>
        <rFont val="ＭＳ Ｐ明朝"/>
        <family val="1"/>
        <charset val="128"/>
      </rPr>
      <t>月</t>
    </r>
    <rPh sb="4" eb="5">
      <t>ネン</t>
    </rPh>
    <rPh sb="6" eb="7">
      <t>ガツ</t>
    </rPh>
    <phoneticPr fontId="1"/>
  </si>
  <si>
    <r>
      <t>～</t>
    </r>
    <r>
      <rPr>
        <sz val="12"/>
        <color theme="1"/>
        <rFont val="Century"/>
        <family val="1"/>
      </rPr>
      <t>2023</t>
    </r>
    <r>
      <rPr>
        <sz val="12"/>
        <color theme="1"/>
        <rFont val="ＭＳ Ｐ明朝"/>
        <family val="1"/>
        <charset val="128"/>
      </rPr>
      <t>年</t>
    </r>
    <r>
      <rPr>
        <sz val="12"/>
        <color theme="1"/>
        <rFont val="Century"/>
        <family val="1"/>
      </rPr>
      <t>3</t>
    </r>
    <r>
      <rPr>
        <sz val="12"/>
        <color theme="1"/>
        <rFont val="ＭＳ Ｐ明朝"/>
        <family val="1"/>
        <charset val="128"/>
      </rPr>
      <t>月</t>
    </r>
    <rPh sb="5" eb="6">
      <t>ネン</t>
    </rPh>
    <rPh sb="7" eb="8">
      <t>ガツ</t>
    </rPh>
    <phoneticPr fontId="1"/>
  </si>
  <si>
    <r>
      <rPr>
        <sz val="10"/>
        <color theme="1"/>
        <rFont val="ＭＳ Ｐ明朝"/>
        <family val="1"/>
        <charset val="128"/>
      </rPr>
      <t>～</t>
    </r>
    <r>
      <rPr>
        <sz val="10"/>
        <color theme="1"/>
        <rFont val="Century"/>
        <family val="1"/>
      </rPr>
      <t>2022</t>
    </r>
    <r>
      <rPr>
        <sz val="10"/>
        <color theme="1"/>
        <rFont val="ＭＳ Ｐ明朝"/>
        <family val="1"/>
        <charset val="128"/>
      </rPr>
      <t>年</t>
    </r>
    <r>
      <rPr>
        <sz val="10"/>
        <color theme="1"/>
        <rFont val="Century"/>
        <family val="1"/>
      </rPr>
      <t>3</t>
    </r>
    <r>
      <rPr>
        <sz val="10"/>
        <color theme="1"/>
        <rFont val="ＭＳ Ｐ明朝"/>
        <family val="1"/>
        <charset val="128"/>
      </rPr>
      <t>月</t>
    </r>
    <rPh sb="5" eb="6">
      <t>ネン</t>
    </rPh>
    <rPh sb="7" eb="8">
      <t>ガツ</t>
    </rPh>
    <phoneticPr fontId="1"/>
  </si>
  <si>
    <r>
      <rPr>
        <sz val="10"/>
        <color theme="1"/>
        <rFont val="ＭＳ Ｐ明朝"/>
        <family val="1"/>
        <charset val="128"/>
      </rPr>
      <t>～</t>
    </r>
    <r>
      <rPr>
        <sz val="10"/>
        <color theme="1"/>
        <rFont val="Century"/>
        <family val="1"/>
      </rPr>
      <t>2023</t>
    </r>
    <r>
      <rPr>
        <sz val="10"/>
        <color theme="1"/>
        <rFont val="ＭＳ Ｐ明朝"/>
        <family val="1"/>
        <charset val="128"/>
      </rPr>
      <t>年</t>
    </r>
    <r>
      <rPr>
        <sz val="10"/>
        <color theme="1"/>
        <rFont val="Century"/>
        <family val="1"/>
      </rPr>
      <t>3</t>
    </r>
    <r>
      <rPr>
        <sz val="10"/>
        <color theme="1"/>
        <rFont val="ＭＳ Ｐ明朝"/>
        <family val="1"/>
        <charset val="128"/>
      </rPr>
      <t>月</t>
    </r>
    <rPh sb="5" eb="6">
      <t>ネン</t>
    </rPh>
    <rPh sb="7" eb="8">
      <t>ガツ</t>
    </rPh>
    <phoneticPr fontId="1"/>
  </si>
  <si>
    <r>
      <rPr>
        <sz val="10"/>
        <color theme="1"/>
        <rFont val="ＭＳ Ｐ明朝"/>
        <family val="1"/>
        <charset val="128"/>
      </rPr>
      <t>～</t>
    </r>
    <r>
      <rPr>
        <sz val="10"/>
        <color theme="1"/>
        <rFont val="Century"/>
        <family val="1"/>
      </rPr>
      <t>2024</t>
    </r>
    <r>
      <rPr>
        <sz val="10"/>
        <color theme="1"/>
        <rFont val="ＭＳ Ｐ明朝"/>
        <family val="1"/>
        <charset val="128"/>
      </rPr>
      <t>年</t>
    </r>
    <r>
      <rPr>
        <sz val="10"/>
        <color theme="1"/>
        <rFont val="Century"/>
        <family val="1"/>
      </rPr>
      <t>3</t>
    </r>
    <r>
      <rPr>
        <sz val="10"/>
        <color theme="1"/>
        <rFont val="ＭＳ Ｐ明朝"/>
        <family val="1"/>
        <charset val="128"/>
      </rPr>
      <t>月</t>
    </r>
    <rPh sb="5" eb="6">
      <t>ネン</t>
    </rPh>
    <rPh sb="7" eb="8">
      <t>ガツ</t>
    </rPh>
    <phoneticPr fontId="1"/>
  </si>
  <si>
    <r>
      <rPr>
        <sz val="11"/>
        <color theme="1"/>
        <rFont val="ＭＳ Ｐ明朝"/>
        <family val="1"/>
        <charset val="128"/>
      </rPr>
      <t>疾患別患者数</t>
    </r>
    <r>
      <rPr>
        <sz val="11"/>
        <color theme="1"/>
        <rFont val="Century"/>
        <family val="1"/>
      </rPr>
      <t>(</t>
    </r>
    <r>
      <rPr>
        <sz val="11"/>
        <color theme="1"/>
        <rFont val="ＭＳ Ｐ明朝"/>
        <family val="1"/>
        <charset val="128"/>
      </rPr>
      <t>実数</t>
    </r>
    <r>
      <rPr>
        <sz val="11"/>
        <color theme="1"/>
        <rFont val="Century"/>
        <family val="1"/>
      </rPr>
      <t>)(2023</t>
    </r>
    <r>
      <rPr>
        <sz val="11"/>
        <color theme="1"/>
        <rFont val="ＭＳ Ｐ明朝"/>
        <family val="1"/>
        <charset val="128"/>
      </rPr>
      <t>年</t>
    </r>
    <r>
      <rPr>
        <sz val="11"/>
        <color theme="1"/>
        <rFont val="Century"/>
        <family val="1"/>
      </rPr>
      <t>4</t>
    </r>
    <r>
      <rPr>
        <sz val="11"/>
        <color theme="1"/>
        <rFont val="ＭＳ Ｐ明朝"/>
        <family val="1"/>
        <charset val="128"/>
      </rPr>
      <t>月～</t>
    </r>
    <r>
      <rPr>
        <sz val="11"/>
        <color theme="1"/>
        <rFont val="Century"/>
        <family val="1"/>
      </rPr>
      <t>2024</t>
    </r>
    <r>
      <rPr>
        <sz val="11"/>
        <color theme="1"/>
        <rFont val="ＭＳ Ｐ明朝"/>
        <family val="1"/>
        <charset val="128"/>
      </rPr>
      <t>年</t>
    </r>
    <r>
      <rPr>
        <sz val="11"/>
        <color theme="1"/>
        <rFont val="Century"/>
        <family val="1"/>
      </rPr>
      <t>3</t>
    </r>
    <r>
      <rPr>
        <sz val="11"/>
        <color theme="1"/>
        <rFont val="ＭＳ Ｐ明朝"/>
        <family val="1"/>
        <charset val="128"/>
      </rPr>
      <t>月</t>
    </r>
    <r>
      <rPr>
        <sz val="11"/>
        <color theme="1"/>
        <rFont val="Century"/>
        <family val="1"/>
      </rPr>
      <t>)</t>
    </r>
    <rPh sb="0" eb="2">
      <t>シッカン</t>
    </rPh>
    <rPh sb="2" eb="3">
      <t>ベツ</t>
    </rPh>
    <rPh sb="3" eb="6">
      <t>カンジャスウ</t>
    </rPh>
    <rPh sb="7" eb="9">
      <t>ジッスウ</t>
    </rPh>
    <rPh sb="15" eb="16">
      <t>ネン</t>
    </rPh>
    <rPh sb="23" eb="24">
      <t>ネン</t>
    </rPh>
    <phoneticPr fontId="1"/>
  </si>
  <si>
    <r>
      <t>(2024</t>
    </r>
    <r>
      <rPr>
        <sz val="10"/>
        <color theme="1"/>
        <rFont val="ＭＳ Ｐ明朝"/>
        <family val="1"/>
        <charset val="128"/>
      </rPr>
      <t>年</t>
    </r>
    <r>
      <rPr>
        <sz val="10"/>
        <color theme="1"/>
        <rFont val="Century"/>
        <family val="1"/>
      </rPr>
      <t>3</t>
    </r>
    <r>
      <rPr>
        <sz val="10"/>
        <color theme="1"/>
        <rFont val="ＭＳ Ｐ明朝"/>
        <family val="1"/>
        <charset val="128"/>
      </rPr>
      <t>月末</t>
    </r>
    <r>
      <rPr>
        <sz val="10"/>
        <color theme="1"/>
        <rFont val="Century"/>
        <family val="1"/>
      </rPr>
      <t>)</t>
    </r>
    <rPh sb="5" eb="6">
      <t>ネン</t>
    </rPh>
    <rPh sb="7" eb="9">
      <t>ガツマツ</t>
    </rPh>
    <phoneticPr fontId="1"/>
  </si>
  <si>
    <r>
      <rPr>
        <sz val="10"/>
        <color theme="1"/>
        <rFont val="ＭＳ Ｐ明朝"/>
        <family val="1"/>
        <charset val="128"/>
      </rPr>
      <t>～</t>
    </r>
    <r>
      <rPr>
        <sz val="10"/>
        <color theme="1"/>
        <rFont val="Century"/>
        <family val="1"/>
      </rPr>
      <t>2024</t>
    </r>
    <r>
      <rPr>
        <sz val="10"/>
        <color theme="1"/>
        <rFont val="ＭＳ Ｐ明朝"/>
        <family val="1"/>
        <charset val="128"/>
      </rPr>
      <t>年</t>
    </r>
    <r>
      <rPr>
        <sz val="10"/>
        <color theme="1"/>
        <rFont val="Century"/>
        <family val="1"/>
      </rPr>
      <t>3</t>
    </r>
    <r>
      <rPr>
        <sz val="10"/>
        <color theme="1"/>
        <rFont val="ＭＳ Ｐ明朝"/>
        <family val="1"/>
        <charset val="128"/>
      </rPr>
      <t>月</t>
    </r>
    <r>
      <rPr>
        <sz val="10"/>
        <color theme="1"/>
        <rFont val="Century"/>
        <family val="1"/>
      </rPr>
      <t>)</t>
    </r>
    <rPh sb="5" eb="6">
      <t>ネン</t>
    </rPh>
    <rPh sb="7" eb="8">
      <t>ガツ</t>
    </rPh>
    <phoneticPr fontId="1"/>
  </si>
  <si>
    <r>
      <t>(2023</t>
    </r>
    <r>
      <rPr>
        <sz val="10"/>
        <color theme="1"/>
        <rFont val="ＭＳ Ｐ明朝"/>
        <family val="1"/>
        <charset val="128"/>
      </rPr>
      <t>年</t>
    </r>
    <r>
      <rPr>
        <sz val="10"/>
        <color theme="1"/>
        <rFont val="Century"/>
        <family val="1"/>
      </rPr>
      <t>4</t>
    </r>
    <r>
      <rPr>
        <sz val="10"/>
        <color theme="1"/>
        <rFont val="ＭＳ Ｐ明朝"/>
        <family val="1"/>
        <charset val="128"/>
      </rPr>
      <t>月</t>
    </r>
    <rPh sb="5" eb="6">
      <t>ネン</t>
    </rPh>
    <rPh sb="7" eb="8">
      <t>ガツ</t>
    </rPh>
    <phoneticPr fontId="1"/>
  </si>
  <si>
    <r>
      <t>～</t>
    </r>
    <r>
      <rPr>
        <sz val="12"/>
        <color theme="1"/>
        <rFont val="Century"/>
        <family val="1"/>
      </rPr>
      <t>2024</t>
    </r>
    <r>
      <rPr>
        <sz val="12"/>
        <color theme="1"/>
        <rFont val="ＭＳ Ｐ明朝"/>
        <family val="1"/>
        <charset val="128"/>
      </rPr>
      <t>年</t>
    </r>
    <r>
      <rPr>
        <sz val="12"/>
        <color theme="1"/>
        <rFont val="Century"/>
        <family val="1"/>
      </rPr>
      <t>3</t>
    </r>
    <r>
      <rPr>
        <sz val="12"/>
        <color theme="1"/>
        <rFont val="ＭＳ Ｐ明朝"/>
        <family val="1"/>
        <charset val="128"/>
      </rPr>
      <t>月</t>
    </r>
    <rPh sb="5" eb="6">
      <t>ネン</t>
    </rPh>
    <rPh sb="7" eb="8">
      <t>ガツ</t>
    </rPh>
    <phoneticPr fontId="1"/>
  </si>
  <si>
    <r>
      <t>2023</t>
    </r>
    <r>
      <rPr>
        <sz val="12"/>
        <color theme="1"/>
        <rFont val="ＭＳ Ｐ明朝"/>
        <family val="1"/>
        <charset val="128"/>
      </rPr>
      <t>年</t>
    </r>
    <r>
      <rPr>
        <sz val="12"/>
        <color theme="1"/>
        <rFont val="Century"/>
        <family val="1"/>
      </rPr>
      <t>4</t>
    </r>
    <r>
      <rPr>
        <sz val="12"/>
        <color theme="1"/>
        <rFont val="ＭＳ Ｐ明朝"/>
        <family val="1"/>
        <charset val="128"/>
      </rPr>
      <t>月</t>
    </r>
    <rPh sb="4" eb="5">
      <t>ネン</t>
    </rPh>
    <rPh sb="6" eb="7">
      <t>ガツ</t>
    </rPh>
    <phoneticPr fontId="1"/>
  </si>
  <si>
    <t>診療実績（直近3年間の手術実績）</t>
    <rPh sb="0" eb="2">
      <t>シンリョウ</t>
    </rPh>
    <rPh sb="2" eb="4">
      <t>ジッセキ</t>
    </rPh>
    <rPh sb="5" eb="7">
      <t>チョッキン</t>
    </rPh>
    <rPh sb="8" eb="10">
      <t>ネンカン</t>
    </rPh>
    <rPh sb="11" eb="13">
      <t>シュジュツ</t>
    </rPh>
    <rPh sb="13" eb="15">
      <t>ジッセキ</t>
    </rPh>
    <phoneticPr fontId="1"/>
  </si>
  <si>
    <t>(注1)診療報酬点数表に記載されている手術名を記載してください。必要に応じて行を追加してください。</t>
    <rPh sb="1" eb="2">
      <t>チュウ</t>
    </rPh>
    <rPh sb="4" eb="6">
      <t>シンリョウ</t>
    </rPh>
    <rPh sb="6" eb="8">
      <t>ホウシュウ</t>
    </rPh>
    <rPh sb="8" eb="11">
      <t>テンスウヒョウ</t>
    </rPh>
    <rPh sb="12" eb="14">
      <t>キサイ</t>
    </rPh>
    <rPh sb="19" eb="21">
      <t>シュジュツ</t>
    </rPh>
    <rPh sb="21" eb="22">
      <t>メイ</t>
    </rPh>
    <rPh sb="23" eb="25">
      <t>キサイ</t>
    </rPh>
    <rPh sb="32" eb="34">
      <t>ヒツヨウ</t>
    </rPh>
    <rPh sb="35" eb="36">
      <t>オウ</t>
    </rPh>
    <rPh sb="38" eb="39">
      <t>ギョウ</t>
    </rPh>
    <rPh sb="40" eb="42">
      <t>ツイカ</t>
    </rPh>
    <phoneticPr fontId="1"/>
  </si>
  <si>
    <t>診療実績(足立医療センター　外科)</t>
    <rPh sb="0" eb="2">
      <t>シンリョウ</t>
    </rPh>
    <rPh sb="2" eb="4">
      <t>ジッセキ</t>
    </rPh>
    <rPh sb="5" eb="9">
      <t>アダチイリョウ</t>
    </rPh>
    <rPh sb="14" eb="16">
      <t>ゲカ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</si>
</sst>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17"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2"/>
      <color theme="1"/>
      <name val="ＭＳ Ｐ明朝"/>
      <family val="1"/>
      <charset val="128"/>
    </font>
    <font>
      <sz val="18"/>
      <color theme="1"/>
      <name val="ＭＳ Ｐゴシック"/>
      <family val="3"/>
      <charset val="128"/>
    </font>
    <font>
      <sz val="12"/>
      <color theme="1"/>
      <name val="Century"/>
      <family val="1"/>
    </font>
    <font>
      <sz val="11"/>
      <color theme="1"/>
      <name val="ＭＳ Ｐ明朝"/>
      <family val="1"/>
      <charset val="128"/>
    </font>
    <font>
      <sz val="11"/>
      <color theme="1"/>
      <name val="Century"/>
      <family val="1"/>
    </font>
    <font>
      <sz val="14"/>
      <color theme="1"/>
      <name val="ＭＳ Ｐゴシック"/>
      <family val="3"/>
      <charset val="128"/>
    </font>
    <font>
      <sz val="10"/>
      <color theme="1"/>
      <name val="ＭＳ Ｐ明朝"/>
      <family val="1"/>
      <charset val="128"/>
    </font>
    <font>
      <sz val="16"/>
      <color theme="1"/>
      <name val="ＭＳ Ｐゴシック"/>
      <family val="3"/>
      <charset val="128"/>
    </font>
    <font>
      <sz val="10"/>
      <color theme="1"/>
      <name val="Century"/>
      <family val="1"/>
    </font>
    <font>
      <sz val="11"/>
      <color theme="0"/>
      <name val="ＭＳ Ｐ明朝"/>
      <family val="1"/>
      <charset val="128"/>
    </font>
    <font>
      <sz val="11"/>
      <color theme="0"/>
      <name val="Century"/>
      <family val="1"/>
    </font>
    <font>
      <sz val="12"/>
      <color theme="1"/>
      <name val="ＭＳ 明朝"/>
      <family val="1"/>
      <charset val="128"/>
    </font>
    <font>
      <b/>
      <sz val="12"/>
      <color theme="1"/>
      <name val="ＭＳ 明朝"/>
      <family val="1"/>
      <charset val="128"/>
    </font>
    <font>
      <sz val="12"/>
      <name val="ＭＳ 明朝"/>
      <family val="1"/>
      <charset val="128"/>
    </font>
  </fonts>
  <fills count="3">
    <fill>
      <patternFill patternType="none"/>
    </fill>
    <fill>
      <patternFill patternType="gray125"/>
    </fill>
    <fill>
      <patternFill patternType="solid">
        <fgColor theme="0" tint="-0.34998626667073579"/>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diagonalDown="1">
      <left style="thin">
        <color indexed="64"/>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bottom/>
      <diagonal style="thin">
        <color indexed="64"/>
      </diagonal>
    </border>
    <border diagonalDown="1">
      <left/>
      <right style="thin">
        <color indexed="64"/>
      </right>
      <top/>
      <bottom/>
      <diagonal style="thin">
        <color indexed="64"/>
      </diagonal>
    </border>
    <border>
      <left style="double">
        <color indexed="64"/>
      </left>
      <right/>
      <top style="thin">
        <color indexed="64"/>
      </top>
      <bottom/>
      <diagonal/>
    </border>
    <border>
      <left style="double">
        <color indexed="64"/>
      </left>
      <right/>
      <top/>
      <bottom style="thin">
        <color indexed="64"/>
      </bottom>
      <diagonal/>
    </border>
    <border>
      <left style="thin">
        <color indexed="64"/>
      </left>
      <right style="double">
        <color indexed="64"/>
      </right>
      <top style="thin">
        <color indexed="64"/>
      </top>
      <bottom style="thin">
        <color indexed="64"/>
      </bottom>
      <diagonal/>
    </border>
    <border>
      <left/>
      <right style="double">
        <color indexed="64"/>
      </right>
      <top style="thin">
        <color indexed="64"/>
      </top>
      <bottom/>
      <diagonal/>
    </border>
    <border>
      <left/>
      <right style="double">
        <color indexed="64"/>
      </right>
      <top/>
      <bottom style="thin">
        <color indexed="64"/>
      </bottom>
      <diagonal/>
    </border>
    <border>
      <left style="thin">
        <color indexed="64"/>
      </left>
      <right style="thin">
        <color indexed="64"/>
      </right>
      <top style="double">
        <color indexed="64"/>
      </top>
      <bottom style="thin">
        <color indexed="64"/>
      </bottom>
      <diagonal/>
    </border>
    <border>
      <left style="double">
        <color indexed="64"/>
      </left>
      <right style="thin">
        <color indexed="64"/>
      </right>
      <top style="thin">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double">
        <color indexed="64"/>
      </left>
      <right style="thin">
        <color indexed="64"/>
      </right>
      <top style="double">
        <color indexed="64"/>
      </top>
      <bottom style="thin">
        <color indexed="64"/>
      </bottom>
      <diagonal/>
    </border>
  </borders>
  <cellStyleXfs count="3">
    <xf numFmtId="0" fontId="0" fillId="0" borderId="0">
      <alignment vertical="center"/>
    </xf>
    <xf numFmtId="38" fontId="2" fillId="0" borderId="0" applyFont="0" applyFill="0" applyBorder="0" applyAlignment="0" applyProtection="0">
      <alignment vertical="center"/>
    </xf>
    <xf numFmtId="9" fontId="2" fillId="0" borderId="0" applyFont="0" applyFill="0" applyBorder="0" applyAlignment="0" applyProtection="0">
      <alignment vertical="center"/>
    </xf>
  </cellStyleXfs>
  <cellXfs count="134">
    <xf numFmtId="0" fontId="0" fillId="0" borderId="0" xfId="0">
      <alignment vertical="center"/>
    </xf>
    <xf numFmtId="0" fontId="5" fillId="0" borderId="0" xfId="0" applyFont="1" applyBorder="1" applyProtection="1">
      <alignment vertical="center"/>
    </xf>
    <xf numFmtId="0" fontId="5" fillId="0" borderId="0" xfId="0" applyFont="1" applyProtection="1">
      <alignment vertical="center"/>
    </xf>
    <xf numFmtId="0" fontId="3" fillId="0" borderId="0" xfId="0" applyFont="1" applyAlignment="1" applyProtection="1">
      <alignment vertical="center"/>
    </xf>
    <xf numFmtId="0" fontId="5" fillId="0" borderId="0" xfId="0" applyFont="1" applyAlignment="1" applyProtection="1">
      <alignment horizontal="right" vertical="center"/>
    </xf>
    <xf numFmtId="0" fontId="3" fillId="0" borderId="0" xfId="0" applyFont="1" applyProtection="1">
      <alignment vertical="center"/>
    </xf>
    <xf numFmtId="38" fontId="5" fillId="0" borderId="13" xfId="1" applyFont="1" applyFill="1" applyBorder="1" applyAlignment="1" applyProtection="1"/>
    <xf numFmtId="38" fontId="5" fillId="0" borderId="1" xfId="1" applyFont="1" applyFill="1" applyBorder="1" applyAlignment="1" applyProtection="1"/>
    <xf numFmtId="38" fontId="5" fillId="0" borderId="29" xfId="1" applyFont="1" applyFill="1" applyBorder="1" applyAlignment="1" applyProtection="1"/>
    <xf numFmtId="38" fontId="5" fillId="0" borderId="15" xfId="1" applyFont="1" applyFill="1" applyBorder="1" applyAlignment="1" applyProtection="1"/>
    <xf numFmtId="38" fontId="5" fillId="0" borderId="32" xfId="1" applyFont="1" applyFill="1" applyBorder="1" applyAlignment="1" applyProtection="1"/>
    <xf numFmtId="38" fontId="5" fillId="0" borderId="28" xfId="1" applyFont="1" applyFill="1" applyBorder="1" applyAlignment="1" applyProtection="1"/>
    <xf numFmtId="38" fontId="5" fillId="0" borderId="30" xfId="1" applyFont="1" applyFill="1" applyBorder="1" applyAlignment="1" applyProtection="1"/>
    <xf numFmtId="0" fontId="7" fillId="0" borderId="1" xfId="0" applyFont="1" applyFill="1" applyBorder="1" applyProtection="1">
      <alignment vertical="center"/>
      <protection locked="0"/>
    </xf>
    <xf numFmtId="0" fontId="6" fillId="0" borderId="1" xfId="0" applyFont="1" applyFill="1" applyBorder="1" applyAlignment="1" applyProtection="1">
      <alignment horizontal="center" vertical="center" shrinkToFit="1"/>
      <protection locked="0"/>
    </xf>
    <xf numFmtId="0" fontId="6" fillId="0" borderId="1" xfId="0" applyFont="1" applyFill="1" applyBorder="1" applyAlignment="1" applyProtection="1">
      <alignment horizontal="center" vertical="center"/>
      <protection locked="0"/>
    </xf>
    <xf numFmtId="0" fontId="7" fillId="0" borderId="1" xfId="0" applyFont="1" applyFill="1" applyBorder="1" applyAlignment="1" applyProtection="1">
      <alignment vertical="center"/>
      <protection locked="0"/>
    </xf>
    <xf numFmtId="0" fontId="6" fillId="0" borderId="0" xfId="0" applyFont="1" applyFill="1" applyProtection="1">
      <alignment vertical="center"/>
    </xf>
    <xf numFmtId="0" fontId="7" fillId="0" borderId="0" xfId="0" applyFont="1" applyFill="1" applyAlignment="1" applyProtection="1">
      <alignment horizontal="right" vertical="center"/>
    </xf>
    <xf numFmtId="0" fontId="8" fillId="0" borderId="0" xfId="0" applyFont="1" applyFill="1" applyAlignment="1" applyProtection="1">
      <alignment vertical="center"/>
    </xf>
    <xf numFmtId="0" fontId="8" fillId="0" borderId="0" xfId="0" applyFont="1" applyFill="1" applyProtection="1">
      <alignment vertical="center"/>
    </xf>
    <xf numFmtId="0" fontId="10" fillId="0" borderId="1" xfId="0" applyFont="1" applyFill="1" applyBorder="1" applyAlignment="1" applyProtection="1">
      <alignment horizontal="center" vertical="center"/>
    </xf>
    <xf numFmtId="0" fontId="3" fillId="0" borderId="0" xfId="0" applyFont="1" applyFill="1" applyProtection="1">
      <alignment vertical="center"/>
    </xf>
    <xf numFmtId="0" fontId="7" fillId="0" borderId="1" xfId="0" applyFont="1" applyFill="1" applyBorder="1" applyProtection="1">
      <alignment vertical="center"/>
    </xf>
    <xf numFmtId="0" fontId="9" fillId="0" borderId="0" xfId="0" applyFont="1" applyFill="1" applyProtection="1">
      <alignment vertical="center"/>
    </xf>
    <xf numFmtId="0" fontId="6" fillId="0" borderId="0" xfId="0" applyFont="1" applyFill="1" applyBorder="1" applyProtection="1">
      <alignment vertical="center"/>
    </xf>
    <xf numFmtId="55" fontId="11" fillId="0" borderId="15" xfId="0" applyNumberFormat="1" applyFont="1" applyFill="1" applyBorder="1" applyAlignment="1" applyProtection="1">
      <alignment horizontal="left" vertical="center"/>
    </xf>
    <xf numFmtId="0" fontId="6" fillId="0" borderId="0" xfId="0" applyFont="1" applyFill="1" applyBorder="1" applyAlignment="1" applyProtection="1">
      <alignment vertical="center"/>
    </xf>
    <xf numFmtId="55" fontId="11" fillId="0" borderId="14" xfId="0" applyNumberFormat="1" applyFont="1" applyFill="1" applyBorder="1" applyAlignment="1" applyProtection="1">
      <alignment horizontal="right" vertical="center"/>
    </xf>
    <xf numFmtId="0" fontId="11" fillId="0" borderId="14" xfId="0" applyFont="1" applyFill="1" applyBorder="1" applyAlignment="1" applyProtection="1">
      <alignment horizontal="right" vertical="center"/>
    </xf>
    <xf numFmtId="0" fontId="12" fillId="0" borderId="0" xfId="0" applyFont="1" applyFill="1" applyBorder="1" applyAlignment="1" applyProtection="1">
      <alignment vertical="center"/>
    </xf>
    <xf numFmtId="0" fontId="12" fillId="0" borderId="0" xfId="0" applyFont="1" applyFill="1" applyAlignment="1" applyProtection="1">
      <alignment vertical="center"/>
    </xf>
    <xf numFmtId="0" fontId="6" fillId="0" borderId="0" xfId="0" applyFont="1" applyFill="1" applyAlignment="1" applyProtection="1">
      <alignment vertical="center"/>
    </xf>
    <xf numFmtId="0" fontId="6" fillId="0" borderId="1" xfId="0" applyFont="1" applyFill="1" applyBorder="1" applyAlignment="1" applyProtection="1">
      <alignment horizontal="center" vertical="center"/>
    </xf>
    <xf numFmtId="0" fontId="6" fillId="0" borderId="1" xfId="0" applyFont="1" applyFill="1" applyBorder="1" applyAlignment="1" applyProtection="1">
      <alignment horizontal="center" vertical="center" shrinkToFit="1"/>
    </xf>
    <xf numFmtId="0" fontId="13" fillId="0" borderId="0" xfId="0" applyFont="1" applyFill="1" applyBorder="1" applyAlignment="1" applyProtection="1">
      <alignment vertical="center" shrinkToFit="1"/>
    </xf>
    <xf numFmtId="0" fontId="13" fillId="0" borderId="0" xfId="0" applyFont="1" applyFill="1" applyBorder="1" applyAlignment="1" applyProtection="1">
      <alignment vertical="center"/>
    </xf>
    <xf numFmtId="0" fontId="13" fillId="0" borderId="0" xfId="0" applyFont="1" applyFill="1" applyAlignment="1" applyProtection="1">
      <alignment vertical="center"/>
    </xf>
    <xf numFmtId="0" fontId="7" fillId="0" borderId="0" xfId="0" applyFont="1" applyFill="1" applyAlignment="1" applyProtection="1">
      <alignment vertical="center"/>
    </xf>
    <xf numFmtId="10" fontId="13" fillId="0" borderId="0" xfId="0" applyNumberFormat="1" applyFont="1" applyFill="1" applyBorder="1" applyAlignment="1" applyProtection="1">
      <alignment vertical="center"/>
    </xf>
    <xf numFmtId="49" fontId="7" fillId="0" borderId="0" xfId="0" applyNumberFormat="1" applyFont="1" applyFill="1" applyBorder="1" applyAlignment="1" applyProtection="1">
      <alignment horizontal="center" vertical="center"/>
    </xf>
    <xf numFmtId="0" fontId="6" fillId="0" borderId="0" xfId="0" applyFont="1" applyFill="1" applyBorder="1" applyAlignment="1" applyProtection="1">
      <alignment horizontal="center" vertical="center"/>
    </xf>
    <xf numFmtId="0" fontId="7" fillId="0" borderId="0" xfId="0" applyFont="1" applyFill="1" applyBorder="1" applyProtection="1">
      <alignment vertical="center"/>
    </xf>
    <xf numFmtId="0" fontId="7" fillId="0" borderId="0" xfId="0" applyFont="1" applyFill="1" applyProtection="1">
      <alignment vertical="center"/>
    </xf>
    <xf numFmtId="176" fontId="7" fillId="0" borderId="1" xfId="2" applyNumberFormat="1" applyFont="1" applyFill="1" applyBorder="1" applyAlignment="1" applyProtection="1">
      <alignment vertical="center"/>
    </xf>
    <xf numFmtId="0" fontId="6" fillId="0" borderId="2" xfId="0" applyFont="1" applyFill="1" applyBorder="1" applyAlignment="1" applyProtection="1">
      <alignment horizontal="center" vertical="center"/>
    </xf>
    <xf numFmtId="0" fontId="6" fillId="0" borderId="12" xfId="0" applyFont="1" applyFill="1" applyBorder="1" applyAlignment="1" applyProtection="1">
      <alignment horizontal="center" vertical="center"/>
    </xf>
    <xf numFmtId="0" fontId="6" fillId="0" borderId="3" xfId="0" applyFont="1" applyFill="1" applyBorder="1" applyAlignment="1" applyProtection="1">
      <alignment horizontal="center" vertical="center"/>
    </xf>
    <xf numFmtId="176" fontId="7" fillId="0" borderId="1" xfId="2" applyNumberFormat="1" applyFont="1" applyFill="1" applyBorder="1" applyProtection="1">
      <alignment vertical="center"/>
    </xf>
    <xf numFmtId="176" fontId="7" fillId="0" borderId="0" xfId="2" applyNumberFormat="1" applyFont="1" applyFill="1" applyBorder="1" applyProtection="1">
      <alignment vertical="center"/>
    </xf>
    <xf numFmtId="0" fontId="7" fillId="0" borderId="0" xfId="0" applyFont="1" applyFill="1" applyBorder="1" applyAlignment="1" applyProtection="1">
      <alignment horizontal="left" vertical="center"/>
    </xf>
    <xf numFmtId="0" fontId="7" fillId="0" borderId="1" xfId="0" applyFont="1" applyFill="1" applyBorder="1" applyAlignment="1" applyProtection="1">
      <alignment horizontal="center" vertical="center"/>
    </xf>
    <xf numFmtId="0" fontId="6" fillId="0" borderId="5" xfId="0" applyFont="1" applyFill="1" applyBorder="1" applyProtection="1">
      <alignment vertical="center"/>
    </xf>
    <xf numFmtId="0" fontId="6" fillId="0" borderId="15" xfId="0" applyFont="1" applyFill="1" applyBorder="1" applyAlignment="1" applyProtection="1">
      <alignment horizontal="center" vertical="center"/>
    </xf>
    <xf numFmtId="0" fontId="6" fillId="0" borderId="15" xfId="0" applyFont="1" applyFill="1" applyBorder="1" applyAlignment="1" applyProtection="1">
      <alignment horizontal="center" vertical="center" shrinkToFit="1"/>
    </xf>
    <xf numFmtId="0" fontId="11" fillId="0" borderId="16" xfId="0" applyFont="1" applyFill="1" applyBorder="1" applyAlignment="1" applyProtection="1">
      <alignment horizontal="center" vertical="center" shrinkToFit="1"/>
    </xf>
    <xf numFmtId="0" fontId="11" fillId="0" borderId="16" xfId="0" applyFont="1" applyFill="1" applyBorder="1" applyAlignment="1" applyProtection="1">
      <alignment horizontal="left" vertical="center" shrinkToFit="1"/>
    </xf>
    <xf numFmtId="0" fontId="7" fillId="0" borderId="14" xfId="0" applyFont="1" applyFill="1" applyBorder="1" applyAlignment="1" applyProtection="1">
      <alignment horizontal="center" vertical="center" shrinkToFit="1"/>
    </xf>
    <xf numFmtId="0" fontId="11" fillId="0" borderId="14" xfId="0" applyFont="1" applyFill="1" applyBorder="1" applyAlignment="1" applyProtection="1">
      <alignment horizontal="right" vertical="center" shrinkToFit="1"/>
    </xf>
    <xf numFmtId="0" fontId="6" fillId="0" borderId="2" xfId="0" applyFont="1" applyFill="1" applyBorder="1" applyProtection="1">
      <alignment vertical="center"/>
    </xf>
    <xf numFmtId="0" fontId="7" fillId="0" borderId="3" xfId="0" applyFont="1" applyFill="1" applyBorder="1" applyProtection="1">
      <alignment vertical="center"/>
    </xf>
    <xf numFmtId="0" fontId="7" fillId="2" borderId="1" xfId="0" applyFont="1" applyFill="1" applyBorder="1" applyProtection="1">
      <alignment vertical="center"/>
    </xf>
    <xf numFmtId="0" fontId="6" fillId="0" borderId="1" xfId="0" applyFont="1" applyFill="1" applyBorder="1" applyAlignment="1" applyProtection="1">
      <alignment horizontal="right" vertical="center"/>
      <protection locked="0"/>
    </xf>
    <xf numFmtId="176" fontId="6" fillId="0" borderId="1" xfId="0" applyNumberFormat="1" applyFont="1" applyFill="1" applyBorder="1" applyAlignment="1" applyProtection="1">
      <alignment horizontal="right" vertical="center"/>
      <protection locked="0"/>
    </xf>
    <xf numFmtId="38" fontId="5" fillId="0" borderId="13" xfId="1" applyFont="1" applyFill="1" applyBorder="1" applyAlignment="1" applyProtection="1">
      <protection locked="0"/>
    </xf>
    <xf numFmtId="38" fontId="5" fillId="0" borderId="1" xfId="1" applyFont="1" applyFill="1" applyBorder="1" applyAlignment="1" applyProtection="1">
      <protection locked="0"/>
    </xf>
    <xf numFmtId="38" fontId="5" fillId="0" borderId="2" xfId="1" applyFont="1" applyFill="1" applyBorder="1" applyAlignment="1" applyProtection="1">
      <protection locked="0"/>
    </xf>
    <xf numFmtId="38" fontId="5" fillId="0" borderId="29" xfId="1" applyFont="1" applyFill="1" applyBorder="1" applyAlignment="1" applyProtection="1">
      <protection locked="0"/>
    </xf>
    <xf numFmtId="38" fontId="5" fillId="0" borderId="15" xfId="1" applyFont="1" applyFill="1" applyBorder="1" applyAlignment="1" applyProtection="1">
      <protection locked="0"/>
    </xf>
    <xf numFmtId="38" fontId="5" fillId="0" borderId="4" xfId="1" applyFont="1" applyFill="1" applyBorder="1" applyAlignment="1" applyProtection="1">
      <protection locked="0"/>
    </xf>
    <xf numFmtId="0" fontId="4" fillId="0" borderId="0" xfId="0" applyFont="1" applyBorder="1" applyAlignment="1" applyProtection="1">
      <alignment vertical="center"/>
    </xf>
    <xf numFmtId="0" fontId="3" fillId="0" borderId="7" xfId="0" applyFont="1" applyBorder="1" applyProtection="1">
      <alignment vertical="center"/>
    </xf>
    <xf numFmtId="0" fontId="3" fillId="0" borderId="0" xfId="0" applyFont="1" applyBorder="1" applyProtection="1">
      <alignment vertical="center"/>
    </xf>
    <xf numFmtId="0" fontId="14" fillId="0" borderId="1" xfId="0" applyFont="1" applyBorder="1" applyAlignment="1" applyProtection="1">
      <alignment horizontal="center" vertical="center"/>
    </xf>
    <xf numFmtId="0" fontId="14" fillId="0" borderId="2" xfId="0" applyFont="1" applyBorder="1" applyAlignment="1" applyProtection="1">
      <alignment horizontal="center" vertical="center"/>
    </xf>
    <xf numFmtId="0" fontId="15" fillId="0" borderId="13" xfId="0" applyFont="1" applyBorder="1" applyAlignment="1" applyProtection="1">
      <alignment horizontal="center" vertical="center"/>
    </xf>
    <xf numFmtId="0" fontId="15" fillId="0" borderId="1" xfId="0" applyFont="1" applyBorder="1" applyAlignment="1" applyProtection="1">
      <alignment horizontal="center" vertical="center"/>
    </xf>
    <xf numFmtId="0" fontId="14" fillId="0" borderId="0" xfId="0" applyFont="1" applyBorder="1" applyProtection="1">
      <alignment vertical="center"/>
    </xf>
    <xf numFmtId="0" fontId="14" fillId="0" borderId="0" xfId="0" applyFont="1" applyBorder="1" applyAlignment="1" applyProtection="1">
      <alignment horizontal="justify" vertical="center"/>
    </xf>
    <xf numFmtId="0" fontId="14" fillId="0" borderId="0" xfId="0" applyFont="1" applyProtection="1">
      <alignment vertical="center"/>
    </xf>
    <xf numFmtId="0" fontId="16" fillId="0" borderId="0" xfId="0" applyFont="1" applyProtection="1">
      <alignment vertical="center"/>
    </xf>
    <xf numFmtId="0" fontId="14" fillId="0" borderId="0" xfId="0" applyFont="1" applyBorder="1" applyAlignment="1" applyProtection="1">
      <alignment vertical="center"/>
    </xf>
    <xf numFmtId="0" fontId="4" fillId="0" borderId="0" xfId="0" applyFont="1" applyFill="1" applyAlignment="1" applyProtection="1">
      <alignment horizontal="center" vertical="center"/>
    </xf>
    <xf numFmtId="0" fontId="6" fillId="0" borderId="2" xfId="0" applyFont="1" applyFill="1" applyBorder="1" applyAlignment="1" applyProtection="1">
      <alignment horizontal="center" vertical="center"/>
      <protection locked="0"/>
    </xf>
    <xf numFmtId="0" fontId="6" fillId="0" borderId="12" xfId="0" applyFont="1" applyFill="1" applyBorder="1" applyAlignment="1" applyProtection="1">
      <alignment horizontal="center" vertical="center"/>
      <protection locked="0"/>
    </xf>
    <xf numFmtId="0" fontId="6" fillId="0" borderId="3" xfId="0" applyFont="1" applyFill="1" applyBorder="1" applyAlignment="1" applyProtection="1">
      <alignment horizontal="center" vertical="center"/>
      <protection locked="0"/>
    </xf>
    <xf numFmtId="0" fontId="6" fillId="0" borderId="2" xfId="0" applyFont="1" applyFill="1" applyBorder="1" applyAlignment="1" applyProtection="1">
      <alignment vertical="center"/>
      <protection locked="0"/>
    </xf>
    <xf numFmtId="0" fontId="6" fillId="0" borderId="12" xfId="0" applyFont="1" applyFill="1" applyBorder="1" applyAlignment="1" applyProtection="1">
      <alignment vertical="center"/>
      <protection locked="0"/>
    </xf>
    <xf numFmtId="0" fontId="6" fillId="0" borderId="3" xfId="0" applyFont="1" applyFill="1" applyBorder="1" applyAlignment="1" applyProtection="1">
      <alignment vertical="center"/>
      <protection locked="0"/>
    </xf>
    <xf numFmtId="55" fontId="6" fillId="0" borderId="15" xfId="0" applyNumberFormat="1" applyFont="1" applyFill="1" applyBorder="1" applyAlignment="1" applyProtection="1">
      <alignment horizontal="center" vertical="center"/>
    </xf>
    <xf numFmtId="55" fontId="6" fillId="0" borderId="16" xfId="0" applyNumberFormat="1" applyFont="1" applyFill="1" applyBorder="1" applyAlignment="1" applyProtection="1">
      <alignment horizontal="center" vertical="center"/>
    </xf>
    <xf numFmtId="55" fontId="6" fillId="0" borderId="14" xfId="0" applyNumberFormat="1" applyFont="1" applyFill="1" applyBorder="1" applyAlignment="1" applyProtection="1">
      <alignment horizontal="center" vertical="center"/>
    </xf>
    <xf numFmtId="49" fontId="7" fillId="0" borderId="15" xfId="0" applyNumberFormat="1" applyFont="1" applyFill="1" applyBorder="1" applyAlignment="1" applyProtection="1">
      <alignment horizontal="center" vertical="center"/>
    </xf>
    <xf numFmtId="49" fontId="7" fillId="0" borderId="16" xfId="0" applyNumberFormat="1" applyFont="1" applyFill="1" applyBorder="1" applyAlignment="1" applyProtection="1">
      <alignment horizontal="center" vertical="center"/>
    </xf>
    <xf numFmtId="49" fontId="7" fillId="0" borderId="14" xfId="0" applyNumberFormat="1" applyFont="1" applyFill="1" applyBorder="1" applyAlignment="1" applyProtection="1">
      <alignment horizontal="center" vertical="center"/>
    </xf>
    <xf numFmtId="0" fontId="6" fillId="0" borderId="17" xfId="0" applyFont="1" applyFill="1" applyBorder="1" applyAlignment="1" applyProtection="1">
      <alignment horizontal="center" vertical="center"/>
    </xf>
    <xf numFmtId="0" fontId="6" fillId="0" borderId="18" xfId="0" applyFont="1" applyFill="1" applyBorder="1" applyAlignment="1" applyProtection="1">
      <alignment horizontal="center" vertical="center"/>
    </xf>
    <xf numFmtId="0" fontId="6" fillId="0" borderId="21" xfId="0" applyFont="1" applyFill="1" applyBorder="1" applyAlignment="1" applyProtection="1">
      <alignment horizontal="center" vertical="center"/>
    </xf>
    <xf numFmtId="0" fontId="6" fillId="0" borderId="22" xfId="0" applyFont="1" applyFill="1" applyBorder="1" applyAlignment="1" applyProtection="1">
      <alignment horizontal="center" vertical="center"/>
    </xf>
    <xf numFmtId="0" fontId="6" fillId="0" borderId="19" xfId="0" applyFont="1" applyFill="1" applyBorder="1" applyAlignment="1" applyProtection="1">
      <alignment horizontal="center" vertical="center"/>
    </xf>
    <xf numFmtId="0" fontId="6" fillId="0" borderId="20" xfId="0" applyFont="1" applyFill="1" applyBorder="1" applyAlignment="1" applyProtection="1">
      <alignment horizontal="center" vertical="center"/>
    </xf>
    <xf numFmtId="0" fontId="6" fillId="0" borderId="2" xfId="0" applyFont="1" applyFill="1" applyBorder="1" applyAlignment="1" applyProtection="1">
      <alignment horizontal="center" vertical="center"/>
    </xf>
    <xf numFmtId="0" fontId="6" fillId="0" borderId="12" xfId="0" applyFont="1" applyFill="1" applyBorder="1" applyAlignment="1" applyProtection="1">
      <alignment horizontal="center" vertical="center"/>
    </xf>
    <xf numFmtId="0" fontId="6" fillId="0" borderId="3" xfId="0" applyFont="1" applyFill="1" applyBorder="1" applyAlignment="1" applyProtection="1">
      <alignment horizontal="center" vertical="center"/>
    </xf>
    <xf numFmtId="0" fontId="14" fillId="0" borderId="7" xfId="0" applyFont="1" applyBorder="1" applyAlignment="1" applyProtection="1">
      <alignment vertical="center"/>
      <protection locked="0"/>
    </xf>
    <xf numFmtId="0" fontId="14" fillId="0" borderId="0" xfId="0" applyFont="1" applyAlignment="1">
      <alignment vertical="center"/>
    </xf>
    <xf numFmtId="0" fontId="14" fillId="0" borderId="8" xfId="0" applyFont="1" applyBorder="1" applyAlignment="1">
      <alignment vertical="center"/>
    </xf>
    <xf numFmtId="0" fontId="14" fillId="0" borderId="9" xfId="0" applyFont="1" applyBorder="1" applyAlignment="1" applyProtection="1">
      <alignment vertical="center"/>
      <protection locked="0"/>
    </xf>
    <xf numFmtId="0" fontId="14" fillId="0" borderId="10" xfId="0" applyFont="1" applyBorder="1" applyAlignment="1">
      <alignment vertical="center"/>
    </xf>
    <xf numFmtId="0" fontId="14" fillId="0" borderId="11" xfId="0" applyFont="1" applyBorder="1" applyAlignment="1">
      <alignment vertical="center"/>
    </xf>
    <xf numFmtId="0" fontId="14" fillId="0" borderId="5" xfId="0" applyFont="1" applyBorder="1" applyAlignment="1" applyProtection="1">
      <alignment horizontal="justify" vertical="center"/>
    </xf>
    <xf numFmtId="0" fontId="14" fillId="0" borderId="0" xfId="0" applyFont="1" applyBorder="1" applyAlignment="1" applyProtection="1">
      <alignment vertical="center"/>
    </xf>
    <xf numFmtId="0" fontId="4" fillId="0" borderId="10" xfId="0" applyFont="1" applyBorder="1" applyAlignment="1" applyProtection="1">
      <alignment horizontal="center" vertical="center"/>
    </xf>
    <xf numFmtId="0" fontId="14" fillId="0" borderId="2" xfId="0" applyFont="1" applyFill="1" applyBorder="1" applyAlignment="1" applyProtection="1">
      <alignment horizontal="left"/>
      <protection locked="0"/>
    </xf>
    <xf numFmtId="0" fontId="14" fillId="0" borderId="12" xfId="0" applyFont="1" applyFill="1" applyBorder="1" applyAlignment="1" applyProtection="1">
      <alignment horizontal="left"/>
      <protection locked="0"/>
    </xf>
    <xf numFmtId="0" fontId="14" fillId="0" borderId="1" xfId="0" applyFont="1" applyBorder="1" applyAlignment="1" applyProtection="1">
      <alignment horizontal="center" vertical="center"/>
    </xf>
    <xf numFmtId="0" fontId="14" fillId="0" borderId="25" xfId="0" applyFont="1" applyBorder="1" applyAlignment="1" applyProtection="1">
      <alignment horizontal="center" vertical="center"/>
    </xf>
    <xf numFmtId="49" fontId="5" fillId="0" borderId="4" xfId="0" applyNumberFormat="1" applyFont="1" applyBorder="1" applyAlignment="1" applyProtection="1">
      <alignment horizontal="left" vertical="center"/>
    </xf>
    <xf numFmtId="49" fontId="5" fillId="0" borderId="6" xfId="0" applyNumberFormat="1" applyFont="1" applyBorder="1" applyAlignment="1" applyProtection="1">
      <alignment horizontal="left" vertical="center"/>
    </xf>
    <xf numFmtId="49" fontId="5" fillId="0" borderId="26" xfId="0" applyNumberFormat="1" applyFont="1" applyBorder="1" applyAlignment="1" applyProtection="1">
      <alignment horizontal="left" vertical="center"/>
    </xf>
    <xf numFmtId="0" fontId="15" fillId="0" borderId="23" xfId="0" applyFont="1" applyBorder="1" applyAlignment="1" applyProtection="1">
      <alignment horizontal="center" vertical="center"/>
    </xf>
    <xf numFmtId="0" fontId="15" fillId="0" borderId="6" xfId="0" applyFont="1" applyBorder="1" applyAlignment="1" applyProtection="1">
      <alignment horizontal="center" vertical="center"/>
    </xf>
    <xf numFmtId="0" fontId="15" fillId="0" borderId="24" xfId="0" applyFont="1" applyBorder="1" applyAlignment="1" applyProtection="1">
      <alignment horizontal="center" vertical="center"/>
    </xf>
    <xf numFmtId="0" fontId="15" fillId="0" borderId="11" xfId="0" applyFont="1" applyBorder="1" applyAlignment="1" applyProtection="1">
      <alignment horizontal="center" vertical="center"/>
    </xf>
    <xf numFmtId="49" fontId="3" fillId="0" borderId="9" xfId="0" applyNumberFormat="1" applyFont="1" applyBorder="1" applyAlignment="1" applyProtection="1">
      <alignment horizontal="right" vertical="center"/>
    </xf>
    <xf numFmtId="49" fontId="3" fillId="0" borderId="11" xfId="0" applyNumberFormat="1" applyFont="1" applyBorder="1" applyAlignment="1" applyProtection="1">
      <alignment horizontal="right" vertical="center"/>
    </xf>
    <xf numFmtId="49" fontId="3" fillId="0" borderId="27" xfId="0" applyNumberFormat="1" applyFont="1" applyBorder="1" applyAlignment="1" applyProtection="1">
      <alignment horizontal="right" vertical="center"/>
    </xf>
    <xf numFmtId="0" fontId="14" fillId="0" borderId="4" xfId="0" applyFont="1" applyFill="1" applyBorder="1" applyAlignment="1" applyProtection="1">
      <alignment horizontal="left"/>
      <protection locked="0"/>
    </xf>
    <xf numFmtId="0" fontId="14" fillId="0" borderId="5" xfId="0" applyFont="1" applyFill="1" applyBorder="1" applyAlignment="1" applyProtection="1">
      <alignment horizontal="left"/>
      <protection locked="0"/>
    </xf>
    <xf numFmtId="0" fontId="14" fillId="0" borderId="30" xfId="0" applyFont="1" applyBorder="1" applyAlignment="1" applyProtection="1">
      <alignment horizontal="center"/>
    </xf>
    <xf numFmtId="0" fontId="14" fillId="0" borderId="31" xfId="0" applyFont="1" applyBorder="1" applyAlignment="1" applyProtection="1">
      <alignment horizontal="center"/>
    </xf>
    <xf numFmtId="0" fontId="14" fillId="0" borderId="4" xfId="0" applyFont="1" applyBorder="1" applyAlignment="1" applyProtection="1">
      <alignment vertical="center"/>
      <protection locked="0"/>
    </xf>
    <xf numFmtId="0" fontId="14" fillId="0" borderId="5" xfId="0" applyFont="1" applyBorder="1" applyAlignment="1">
      <alignment vertical="center"/>
    </xf>
    <xf numFmtId="0" fontId="14" fillId="0" borderId="6" xfId="0" applyFont="1" applyBorder="1" applyAlignment="1">
      <alignment vertical="center"/>
    </xf>
  </cellXfs>
  <cellStyles count="3">
    <cellStyle name="パーセント" xfId="2" builtinId="5"/>
    <cellStyle name="桁区切り" xfId="1" builtinId="6"/>
    <cellStyle name="標準" xfId="0" builtinId="0"/>
  </cellStyles>
  <dxfs count="4">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62"/>
  <sheetViews>
    <sheetView tabSelected="1" zoomScaleNormal="100" zoomScaleSheetLayoutView="100" workbookViewId="0">
      <selection activeCell="A3" sqref="A3"/>
    </sheetView>
  </sheetViews>
  <sheetFormatPr defaultColWidth="9" defaultRowHeight="13.5" x14ac:dyDescent="0.15"/>
  <cols>
    <col min="1" max="1" width="4.125" style="17" customWidth="1"/>
    <col min="2" max="8" width="12.75" style="17" customWidth="1"/>
    <col min="9" max="9" width="10.625" style="17" customWidth="1"/>
    <col min="10" max="16384" width="9" style="17"/>
  </cols>
  <sheetData>
    <row r="1" spans="1:9" ht="14.25" x14ac:dyDescent="0.15">
      <c r="G1" s="17" t="s">
        <v>42</v>
      </c>
      <c r="H1" s="18" t="s">
        <v>5</v>
      </c>
    </row>
    <row r="2" spans="1:9" ht="21.75" customHeight="1" x14ac:dyDescent="0.15">
      <c r="A2" s="82" t="s">
        <v>59</v>
      </c>
      <c r="B2" s="82"/>
      <c r="C2" s="82"/>
      <c r="D2" s="82"/>
      <c r="E2" s="82"/>
      <c r="F2" s="82"/>
      <c r="G2" s="82"/>
      <c r="H2" s="82"/>
      <c r="I2" s="19"/>
    </row>
    <row r="3" spans="1:9" ht="17.25" x14ac:dyDescent="0.15">
      <c r="B3" s="20"/>
    </row>
    <row r="4" spans="1:9" ht="19.899999999999999" customHeight="1" x14ac:dyDescent="0.15">
      <c r="B4" s="21" t="s">
        <v>6</v>
      </c>
      <c r="C4" s="83"/>
      <c r="D4" s="84"/>
      <c r="E4" s="85"/>
    </row>
    <row r="7" spans="1:9" ht="14.25" x14ac:dyDescent="0.15">
      <c r="B7" s="22" t="s">
        <v>7</v>
      </c>
    </row>
    <row r="8" spans="1:9" ht="19.899999999999999" customHeight="1" x14ac:dyDescent="0.15">
      <c r="B8" s="17" t="s">
        <v>8</v>
      </c>
      <c r="C8" s="13"/>
      <c r="D8" s="24" t="s">
        <v>9</v>
      </c>
      <c r="E8" s="13"/>
      <c r="F8" s="24" t="s">
        <v>10</v>
      </c>
    </row>
    <row r="9" spans="1:9" x14ac:dyDescent="0.15">
      <c r="B9" s="24"/>
      <c r="G9" s="24"/>
      <c r="H9" s="25"/>
    </row>
    <row r="10" spans="1:9" ht="14.25" x14ac:dyDescent="0.15">
      <c r="A10" s="22" t="s">
        <v>34</v>
      </c>
    </row>
    <row r="11" spans="1:9" ht="19.899999999999999" customHeight="1" x14ac:dyDescent="0.15">
      <c r="B11" s="17" t="s">
        <v>11</v>
      </c>
      <c r="E11" s="13"/>
      <c r="F11" s="17" t="s">
        <v>12</v>
      </c>
    </row>
    <row r="12" spans="1:9" x14ac:dyDescent="0.15">
      <c r="B12" s="24" t="s">
        <v>13</v>
      </c>
    </row>
    <row r="13" spans="1:9" x14ac:dyDescent="0.15">
      <c r="H13" s="25"/>
    </row>
    <row r="14" spans="1:9" x14ac:dyDescent="0.15">
      <c r="B14" s="17" t="s">
        <v>22</v>
      </c>
    </row>
    <row r="15" spans="1:9" ht="3.95" customHeight="1" x14ac:dyDescent="0.15"/>
    <row r="16" spans="1:9" ht="16.149999999999999" customHeight="1" x14ac:dyDescent="0.15">
      <c r="B16" s="95"/>
      <c r="C16" s="96"/>
      <c r="D16" s="26">
        <v>44287</v>
      </c>
      <c r="E16" s="26">
        <v>44652</v>
      </c>
      <c r="F16" s="26">
        <v>45017</v>
      </c>
      <c r="G16" s="27"/>
      <c r="H16" s="27"/>
    </row>
    <row r="17" spans="1:11" ht="16.149999999999999" customHeight="1" x14ac:dyDescent="0.15">
      <c r="B17" s="99"/>
      <c r="C17" s="100"/>
      <c r="D17" s="28" t="s">
        <v>48</v>
      </c>
      <c r="E17" s="29" t="s">
        <v>49</v>
      </c>
      <c r="F17" s="29" t="s">
        <v>50</v>
      </c>
      <c r="G17" s="30" t="s">
        <v>43</v>
      </c>
      <c r="H17" s="30" t="s">
        <v>44</v>
      </c>
      <c r="I17" s="31" t="s">
        <v>45</v>
      </c>
      <c r="J17" s="32"/>
      <c r="K17" s="32"/>
    </row>
    <row r="18" spans="1:11" ht="19.899999999999999" customHeight="1" x14ac:dyDescent="0.15">
      <c r="B18" s="89" t="s">
        <v>21</v>
      </c>
      <c r="C18" s="33" t="s">
        <v>15</v>
      </c>
      <c r="D18" s="14"/>
      <c r="E18" s="15"/>
      <c r="F18" s="15"/>
      <c r="G18" s="35">
        <f>SUM(D18:F18)/36</f>
        <v>0</v>
      </c>
      <c r="H18" s="36"/>
      <c r="I18" s="37"/>
      <c r="J18" s="38"/>
      <c r="K18" s="32"/>
    </row>
    <row r="19" spans="1:11" ht="19.899999999999999" customHeight="1" x14ac:dyDescent="0.15">
      <c r="B19" s="90"/>
      <c r="C19" s="34" t="s">
        <v>16</v>
      </c>
      <c r="D19" s="13"/>
      <c r="E19" s="13"/>
      <c r="F19" s="13"/>
      <c r="G19" s="36"/>
      <c r="H19" s="39" t="e">
        <f>SUM(D19:F19)/SUM(D18:F18)</f>
        <v>#DIV/0!</v>
      </c>
      <c r="I19" s="37"/>
      <c r="J19" s="38"/>
      <c r="K19" s="32"/>
    </row>
    <row r="20" spans="1:11" ht="19.899999999999999" customHeight="1" x14ac:dyDescent="0.15">
      <c r="B20" s="91"/>
      <c r="C20" s="33" t="s">
        <v>17</v>
      </c>
      <c r="D20" s="13"/>
      <c r="E20" s="13"/>
      <c r="F20" s="13"/>
      <c r="G20" s="36"/>
      <c r="H20" s="36"/>
      <c r="I20" s="37">
        <f>SUM(D20:F20)/36</f>
        <v>0</v>
      </c>
      <c r="J20" s="38"/>
      <c r="K20" s="32"/>
    </row>
    <row r="21" spans="1:11" ht="19.899999999999999" customHeight="1" x14ac:dyDescent="0.15">
      <c r="B21" s="92" t="s">
        <v>14</v>
      </c>
      <c r="C21" s="33" t="s">
        <v>15</v>
      </c>
      <c r="D21" s="13"/>
      <c r="E21" s="13"/>
      <c r="F21" s="13"/>
      <c r="G21" s="36">
        <f>SUM(D21:F21)/36</f>
        <v>0</v>
      </c>
      <c r="H21" s="36"/>
      <c r="I21" s="37"/>
      <c r="J21" s="38"/>
      <c r="K21" s="32"/>
    </row>
    <row r="22" spans="1:11" ht="19.899999999999999" customHeight="1" x14ac:dyDescent="0.15">
      <c r="B22" s="93"/>
      <c r="C22" s="34" t="s">
        <v>16</v>
      </c>
      <c r="D22" s="13"/>
      <c r="E22" s="13"/>
      <c r="F22" s="13"/>
      <c r="G22" s="36"/>
      <c r="H22" s="39" t="e">
        <f>SUM(D22:F22)/SUM(D21:F21)</f>
        <v>#DIV/0!</v>
      </c>
      <c r="I22" s="37"/>
      <c r="J22" s="38"/>
      <c r="K22" s="32"/>
    </row>
    <row r="23" spans="1:11" ht="19.899999999999999" customHeight="1" x14ac:dyDescent="0.15">
      <c r="B23" s="94"/>
      <c r="C23" s="33" t="s">
        <v>17</v>
      </c>
      <c r="D23" s="13"/>
      <c r="E23" s="13"/>
      <c r="F23" s="13"/>
      <c r="G23" s="36"/>
      <c r="H23" s="36"/>
      <c r="I23" s="37">
        <f>SUM(D23:F23)/36</f>
        <v>0</v>
      </c>
      <c r="J23" s="38"/>
      <c r="K23" s="32"/>
    </row>
    <row r="24" spans="1:11" ht="14.25" x14ac:dyDescent="0.15">
      <c r="B24" s="40"/>
      <c r="C24" s="41"/>
      <c r="D24" s="42"/>
      <c r="E24" s="42"/>
      <c r="F24" s="42"/>
      <c r="G24" s="42"/>
      <c r="H24" s="42"/>
    </row>
    <row r="25" spans="1:11" ht="16.899999999999999" customHeight="1" x14ac:dyDescent="0.15">
      <c r="A25" s="22" t="s">
        <v>31</v>
      </c>
      <c r="B25" s="40"/>
      <c r="C25" s="41"/>
      <c r="D25" s="42"/>
      <c r="E25" s="42"/>
      <c r="F25" s="42"/>
      <c r="G25" s="42"/>
      <c r="H25" s="42"/>
    </row>
    <row r="26" spans="1:11" ht="16.899999999999999" customHeight="1" x14ac:dyDescent="0.15">
      <c r="B26" s="43" t="s">
        <v>51</v>
      </c>
    </row>
    <row r="27" spans="1:11" ht="16.899999999999999" customHeight="1" x14ac:dyDescent="0.15">
      <c r="B27" s="43" t="s">
        <v>36</v>
      </c>
    </row>
    <row r="28" spans="1:11" ht="16.899999999999999" customHeight="1" x14ac:dyDescent="0.15">
      <c r="B28" s="101" t="s">
        <v>18</v>
      </c>
      <c r="C28" s="102"/>
      <c r="D28" s="102"/>
      <c r="E28" s="102"/>
      <c r="F28" s="103"/>
      <c r="G28" s="33" t="s">
        <v>19</v>
      </c>
      <c r="H28" s="33" t="s">
        <v>20</v>
      </c>
    </row>
    <row r="29" spans="1:11" ht="19.899999999999999" customHeight="1" x14ac:dyDescent="0.15">
      <c r="A29" s="43">
        <v>1</v>
      </c>
      <c r="B29" s="86"/>
      <c r="C29" s="87"/>
      <c r="D29" s="87"/>
      <c r="E29" s="87"/>
      <c r="F29" s="88"/>
      <c r="G29" s="16"/>
      <c r="H29" s="44" t="str">
        <f>IF(G29="","",G29/$G$34)</f>
        <v/>
      </c>
    </row>
    <row r="30" spans="1:11" ht="19.899999999999999" customHeight="1" x14ac:dyDescent="0.15">
      <c r="A30" s="43">
        <v>2</v>
      </c>
      <c r="B30" s="86"/>
      <c r="C30" s="87"/>
      <c r="D30" s="87"/>
      <c r="E30" s="87"/>
      <c r="F30" s="88"/>
      <c r="G30" s="16"/>
      <c r="H30" s="44" t="str">
        <f t="shared" ref="H30:H33" si="0">IF(G30="","",G30/$G$34)</f>
        <v/>
      </c>
    </row>
    <row r="31" spans="1:11" ht="19.899999999999999" customHeight="1" x14ac:dyDescent="0.15">
      <c r="A31" s="43">
        <v>3</v>
      </c>
      <c r="B31" s="86"/>
      <c r="C31" s="87"/>
      <c r="D31" s="87"/>
      <c r="E31" s="87"/>
      <c r="F31" s="88"/>
      <c r="G31" s="16"/>
      <c r="H31" s="44" t="str">
        <f t="shared" si="0"/>
        <v/>
      </c>
    </row>
    <row r="32" spans="1:11" ht="19.899999999999999" customHeight="1" x14ac:dyDescent="0.15">
      <c r="A32" s="43">
        <v>4</v>
      </c>
      <c r="B32" s="86"/>
      <c r="C32" s="87"/>
      <c r="D32" s="87"/>
      <c r="E32" s="87"/>
      <c r="F32" s="88"/>
      <c r="G32" s="16"/>
      <c r="H32" s="44" t="str">
        <f t="shared" si="0"/>
        <v/>
      </c>
    </row>
    <row r="33" spans="1:9" ht="19.899999999999999" customHeight="1" x14ac:dyDescent="0.15">
      <c r="A33" s="43">
        <v>5</v>
      </c>
      <c r="B33" s="86"/>
      <c r="C33" s="87"/>
      <c r="D33" s="87"/>
      <c r="E33" s="87"/>
      <c r="F33" s="88"/>
      <c r="G33" s="16"/>
      <c r="H33" s="44" t="str">
        <f t="shared" si="0"/>
        <v/>
      </c>
    </row>
    <row r="34" spans="1:9" ht="16.899999999999999" customHeight="1" x14ac:dyDescent="0.15">
      <c r="B34" s="45"/>
      <c r="C34" s="46"/>
      <c r="D34" s="46" t="s">
        <v>30</v>
      </c>
      <c r="E34" s="46"/>
      <c r="F34" s="47"/>
      <c r="G34" s="23">
        <f>SUM(G29:G33)</f>
        <v>0</v>
      </c>
      <c r="H34" s="48" t="str">
        <f>IF(G34=0,"",G34/$G$34)</f>
        <v/>
      </c>
    </row>
    <row r="35" spans="1:9" ht="13.15" customHeight="1" x14ac:dyDescent="0.15">
      <c r="B35" s="41"/>
      <c r="C35" s="41"/>
      <c r="D35" s="41"/>
      <c r="E35" s="41"/>
      <c r="F35" s="41"/>
      <c r="G35" s="43"/>
      <c r="H35" s="49"/>
    </row>
    <row r="36" spans="1:9" ht="13.15" customHeight="1" x14ac:dyDescent="0.15">
      <c r="B36" s="41"/>
      <c r="C36" s="41"/>
      <c r="D36" s="41"/>
      <c r="E36" s="41"/>
      <c r="F36" s="41"/>
      <c r="G36" s="43"/>
      <c r="H36" s="49"/>
    </row>
    <row r="37" spans="1:9" ht="16.899999999999999" customHeight="1" x14ac:dyDescent="0.15">
      <c r="B37" s="50" t="s">
        <v>39</v>
      </c>
      <c r="C37" s="41"/>
      <c r="D37" s="41"/>
      <c r="E37" s="41"/>
      <c r="F37" s="41" t="s">
        <v>33</v>
      </c>
      <c r="G37" s="43"/>
      <c r="H37" s="49"/>
    </row>
    <row r="38" spans="1:9" ht="16.899999999999999" customHeight="1" x14ac:dyDescent="0.15">
      <c r="A38" s="43"/>
      <c r="B38" s="101" t="s">
        <v>18</v>
      </c>
      <c r="C38" s="102"/>
      <c r="D38" s="102"/>
      <c r="E38" s="102"/>
      <c r="F38" s="103"/>
      <c r="G38" s="51" t="s">
        <v>35</v>
      </c>
      <c r="H38" s="33" t="s">
        <v>20</v>
      </c>
    </row>
    <row r="39" spans="1:9" ht="19.899999999999999" customHeight="1" x14ac:dyDescent="0.15">
      <c r="A39" s="43">
        <v>1</v>
      </c>
      <c r="B39" s="83"/>
      <c r="C39" s="84"/>
      <c r="D39" s="84"/>
      <c r="E39" s="84"/>
      <c r="F39" s="85"/>
      <c r="G39" s="13"/>
      <c r="H39" s="48" t="str">
        <f>IF(G39="","",G39/$G$44)</f>
        <v/>
      </c>
    </row>
    <row r="40" spans="1:9" ht="19.899999999999999" customHeight="1" x14ac:dyDescent="0.15">
      <c r="A40" s="43">
        <v>2</v>
      </c>
      <c r="B40" s="83"/>
      <c r="C40" s="84"/>
      <c r="D40" s="84"/>
      <c r="E40" s="84"/>
      <c r="F40" s="85"/>
      <c r="G40" s="13"/>
      <c r="H40" s="48" t="str">
        <f t="shared" ref="H40:H43" si="1">IF(G40="","",G40/$G$44)</f>
        <v/>
      </c>
    </row>
    <row r="41" spans="1:9" ht="19.899999999999999" customHeight="1" x14ac:dyDescent="0.15">
      <c r="A41" s="43">
        <v>3</v>
      </c>
      <c r="B41" s="83"/>
      <c r="C41" s="84"/>
      <c r="D41" s="84"/>
      <c r="E41" s="84"/>
      <c r="F41" s="85"/>
      <c r="G41" s="13"/>
      <c r="H41" s="48" t="str">
        <f t="shared" si="1"/>
        <v/>
      </c>
    </row>
    <row r="42" spans="1:9" ht="19.899999999999999" customHeight="1" x14ac:dyDescent="0.15">
      <c r="A42" s="43">
        <v>4</v>
      </c>
      <c r="B42" s="83"/>
      <c r="C42" s="84"/>
      <c r="D42" s="84"/>
      <c r="E42" s="84"/>
      <c r="F42" s="85"/>
      <c r="G42" s="13"/>
      <c r="H42" s="48" t="str">
        <f t="shared" si="1"/>
        <v/>
      </c>
    </row>
    <row r="43" spans="1:9" ht="19.899999999999999" customHeight="1" x14ac:dyDescent="0.15">
      <c r="A43" s="43">
        <v>5</v>
      </c>
      <c r="B43" s="83"/>
      <c r="C43" s="84"/>
      <c r="D43" s="84"/>
      <c r="E43" s="84"/>
      <c r="F43" s="85"/>
      <c r="G43" s="13"/>
      <c r="H43" s="48" t="str">
        <f t="shared" si="1"/>
        <v/>
      </c>
    </row>
    <row r="44" spans="1:9" ht="16.899999999999999" customHeight="1" x14ac:dyDescent="0.15">
      <c r="B44" s="45"/>
      <c r="C44" s="46"/>
      <c r="D44" s="46" t="s">
        <v>30</v>
      </c>
      <c r="E44" s="46"/>
      <c r="F44" s="47"/>
      <c r="G44" s="23">
        <f>SUM(G39:G43)</f>
        <v>0</v>
      </c>
      <c r="H44" s="48" t="str">
        <f>IF(G44=0,"",G44/$G$44)</f>
        <v/>
      </c>
      <c r="I44" s="25"/>
    </row>
    <row r="45" spans="1:9" ht="12.6" customHeight="1" x14ac:dyDescent="0.15">
      <c r="C45" s="25"/>
      <c r="E45" s="52"/>
      <c r="F45" s="52"/>
      <c r="G45" s="43"/>
      <c r="I45" s="25"/>
    </row>
    <row r="46" spans="1:9" ht="16.899999999999999" customHeight="1" x14ac:dyDescent="0.15">
      <c r="A46" s="22" t="s">
        <v>37</v>
      </c>
    </row>
    <row r="47" spans="1:9" ht="16.899999999999999" customHeight="1" x14ac:dyDescent="0.15">
      <c r="B47" s="95"/>
      <c r="C47" s="96"/>
      <c r="D47" s="53" t="s">
        <v>25</v>
      </c>
      <c r="E47" s="53" t="s">
        <v>26</v>
      </c>
      <c r="F47" s="54" t="s">
        <v>27</v>
      </c>
      <c r="G47" s="43"/>
    </row>
    <row r="48" spans="1:9" ht="16.899999999999999" customHeight="1" x14ac:dyDescent="0.15">
      <c r="B48" s="97"/>
      <c r="C48" s="98"/>
      <c r="D48" s="55" t="s">
        <v>52</v>
      </c>
      <c r="E48" s="56" t="s">
        <v>54</v>
      </c>
      <c r="F48" s="56" t="s">
        <v>54</v>
      </c>
      <c r="G48" s="43"/>
    </row>
    <row r="49" spans="1:12" ht="16.899999999999999" customHeight="1" x14ac:dyDescent="0.15">
      <c r="B49" s="99"/>
      <c r="C49" s="100"/>
      <c r="D49" s="57"/>
      <c r="E49" s="58" t="s">
        <v>53</v>
      </c>
      <c r="F49" s="58" t="s">
        <v>53</v>
      </c>
      <c r="G49" s="43"/>
    </row>
    <row r="50" spans="1:12" ht="19.899999999999999" customHeight="1" x14ac:dyDescent="0.15">
      <c r="B50" s="59" t="s">
        <v>23</v>
      </c>
      <c r="C50" s="60"/>
      <c r="D50" s="62" t="s">
        <v>28</v>
      </c>
      <c r="E50" s="61"/>
      <c r="F50" s="61"/>
      <c r="G50" s="43"/>
    </row>
    <row r="51" spans="1:12" ht="19.899999999999999" customHeight="1" x14ac:dyDescent="0.15">
      <c r="B51" s="59" t="s">
        <v>24</v>
      </c>
      <c r="C51" s="60"/>
      <c r="D51" s="62" t="s">
        <v>28</v>
      </c>
      <c r="E51" s="63" t="s">
        <v>32</v>
      </c>
      <c r="F51" s="62" t="s">
        <v>29</v>
      </c>
      <c r="G51" s="43"/>
    </row>
    <row r="52" spans="1:12" ht="14.25" x14ac:dyDescent="0.15">
      <c r="L52" s="43"/>
    </row>
    <row r="62" spans="1:12" ht="14.25" x14ac:dyDescent="0.15">
      <c r="A62" s="43"/>
    </row>
  </sheetData>
  <mergeCells count="18">
    <mergeCell ref="B41:F41"/>
    <mergeCell ref="B43:F43"/>
    <mergeCell ref="B47:C49"/>
    <mergeCell ref="B16:C17"/>
    <mergeCell ref="B28:F28"/>
    <mergeCell ref="B30:F30"/>
    <mergeCell ref="B31:F31"/>
    <mergeCell ref="B32:F32"/>
    <mergeCell ref="B33:F33"/>
    <mergeCell ref="B38:F38"/>
    <mergeCell ref="B39:F39"/>
    <mergeCell ref="B40:F40"/>
    <mergeCell ref="B42:F42"/>
    <mergeCell ref="A2:H2"/>
    <mergeCell ref="C4:E4"/>
    <mergeCell ref="B29:F29"/>
    <mergeCell ref="B18:B20"/>
    <mergeCell ref="B21:B23"/>
  </mergeCells>
  <phoneticPr fontId="1"/>
  <conditionalFormatting sqref="B29:G33">
    <cfRule type="cellIs" dxfId="3" priority="2" operator="equal">
      <formula>""</formula>
    </cfRule>
  </conditionalFormatting>
  <conditionalFormatting sqref="B39:G43">
    <cfRule type="cellIs" dxfId="2" priority="1" operator="equal">
      <formula>""</formula>
    </cfRule>
  </conditionalFormatting>
  <conditionalFormatting sqref="C4:E4 C8 E8 E11 D18:F23">
    <cfRule type="cellIs" dxfId="1" priority="3" operator="equal">
      <formula>""</formula>
    </cfRule>
  </conditionalFormatting>
  <dataValidations count="2">
    <dataValidation imeMode="off" allowBlank="1" showInputMessage="1" showErrorMessage="1" sqref="C8 E8 E11 D18:F23 G29:G33 G39:H43" xr:uid="{00000000-0002-0000-0000-000000000000}"/>
    <dataValidation imeMode="hiragana" allowBlank="1" showInputMessage="1" showErrorMessage="1" sqref="B29:F33 B39:F43" xr:uid="{00000000-0002-0000-0000-000001000000}"/>
  </dataValidations>
  <printOptions horizontalCentered="1"/>
  <pageMargins left="1.1811023622047245" right="0.70866141732283472" top="0.74803149606299213" bottom="0.74803149606299213" header="0.31496062992125984" footer="0.31496062992125984"/>
  <pageSetup paperSize="9" scale="73" fitToHeight="0" orientation="portrait" r:id="rId1"/>
  <headerFooter>
    <oddFooter>&amp;C&amp;P／&amp;N&amp;R&amp;K00-014&amp;F</oddFooter>
  </headerFooter>
  <ignoredErrors>
    <ignoredError sqref="H19 H22" evalError="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60"/>
  <sheetViews>
    <sheetView zoomScaleNormal="100" workbookViewId="0">
      <selection activeCell="B9" sqref="B9:C9"/>
    </sheetView>
  </sheetViews>
  <sheetFormatPr defaultColWidth="9" defaultRowHeight="15.75" x14ac:dyDescent="0.15"/>
  <cols>
    <col min="1" max="1" width="3.75" style="2" customWidth="1"/>
    <col min="2" max="2" width="28" style="5" customWidth="1"/>
    <col min="3" max="3" width="9.375" style="5" customWidth="1"/>
    <col min="4" max="15" width="9.25" style="5" customWidth="1"/>
    <col min="16" max="16384" width="9" style="5"/>
  </cols>
  <sheetData>
    <row r="1" spans="1:15" x14ac:dyDescent="0.15">
      <c r="B1" s="3"/>
      <c r="C1" s="3"/>
      <c r="D1" s="3"/>
      <c r="E1" s="3"/>
      <c r="F1" s="3"/>
      <c r="G1" s="3"/>
      <c r="H1" s="3"/>
      <c r="I1" s="3" t="s">
        <v>42</v>
      </c>
      <c r="J1" s="3"/>
      <c r="K1" s="4" t="s">
        <v>4</v>
      </c>
    </row>
    <row r="2" spans="1:15" x14ac:dyDescent="0.15">
      <c r="B2" s="3"/>
      <c r="C2" s="3"/>
      <c r="D2" s="3"/>
      <c r="E2" s="3"/>
      <c r="F2" s="3"/>
      <c r="G2" s="3"/>
      <c r="H2" s="3"/>
      <c r="I2" s="3"/>
      <c r="J2" s="3"/>
      <c r="K2" s="4"/>
    </row>
    <row r="3" spans="1:15" x14ac:dyDescent="0.15">
      <c r="B3" s="3"/>
      <c r="C3" s="3"/>
      <c r="D3" s="3"/>
      <c r="E3" s="3"/>
      <c r="F3" s="3"/>
      <c r="G3" s="3"/>
      <c r="H3" s="3"/>
      <c r="I3" s="3"/>
      <c r="J3" s="3"/>
      <c r="K3" s="4"/>
    </row>
    <row r="4" spans="1:15" x14ac:dyDescent="0.15">
      <c r="B4" s="3"/>
      <c r="C4" s="3"/>
      <c r="D4" s="3"/>
      <c r="E4" s="3"/>
      <c r="F4" s="3"/>
      <c r="G4" s="3"/>
      <c r="H4" s="3"/>
      <c r="I4" s="3"/>
      <c r="J4" s="3"/>
      <c r="K4" s="4"/>
    </row>
    <row r="5" spans="1:15" ht="21" x14ac:dyDescent="0.15">
      <c r="B5" s="112" t="s">
        <v>57</v>
      </c>
      <c r="C5" s="112"/>
      <c r="D5" s="112"/>
      <c r="E5" s="112"/>
      <c r="F5" s="112"/>
      <c r="G5" s="112"/>
      <c r="H5" s="112"/>
      <c r="I5" s="112"/>
      <c r="J5" s="112"/>
      <c r="K5" s="112"/>
      <c r="L5" s="70"/>
      <c r="M5" s="70"/>
      <c r="N5" s="70"/>
      <c r="O5" s="70"/>
    </row>
    <row r="6" spans="1:15" x14ac:dyDescent="0.15">
      <c r="A6" s="1"/>
      <c r="B6" s="115" t="s">
        <v>38</v>
      </c>
      <c r="C6" s="116"/>
      <c r="D6" s="117" t="s">
        <v>40</v>
      </c>
      <c r="E6" s="118"/>
      <c r="F6" s="117" t="s">
        <v>46</v>
      </c>
      <c r="G6" s="118"/>
      <c r="H6" s="117" t="s">
        <v>56</v>
      </c>
      <c r="I6" s="119"/>
      <c r="J6" s="120" t="s">
        <v>0</v>
      </c>
      <c r="K6" s="121"/>
      <c r="L6" s="71"/>
      <c r="M6" s="72"/>
      <c r="N6" s="72"/>
      <c r="O6" s="72"/>
    </row>
    <row r="7" spans="1:15" x14ac:dyDescent="0.15">
      <c r="A7" s="1"/>
      <c r="B7" s="115"/>
      <c r="C7" s="116"/>
      <c r="D7" s="124" t="s">
        <v>41</v>
      </c>
      <c r="E7" s="125"/>
      <c r="F7" s="124" t="s">
        <v>47</v>
      </c>
      <c r="G7" s="125"/>
      <c r="H7" s="124" t="s">
        <v>55</v>
      </c>
      <c r="I7" s="126"/>
      <c r="J7" s="122"/>
      <c r="K7" s="123"/>
    </row>
    <row r="8" spans="1:15" ht="19.899999999999999" customHeight="1" x14ac:dyDescent="0.15">
      <c r="A8" s="1"/>
      <c r="B8" s="115"/>
      <c r="C8" s="116"/>
      <c r="D8" s="73" t="s">
        <v>1</v>
      </c>
      <c r="E8" s="74" t="s">
        <v>2</v>
      </c>
      <c r="F8" s="73" t="s">
        <v>1</v>
      </c>
      <c r="G8" s="74" t="s">
        <v>2</v>
      </c>
      <c r="H8" s="73" t="s">
        <v>1</v>
      </c>
      <c r="I8" s="74" t="s">
        <v>2</v>
      </c>
      <c r="J8" s="75" t="s">
        <v>1</v>
      </c>
      <c r="K8" s="76" t="s">
        <v>2</v>
      </c>
    </row>
    <row r="9" spans="1:15" ht="23.45" customHeight="1" x14ac:dyDescent="0.25">
      <c r="A9" s="1">
        <v>1</v>
      </c>
      <c r="B9" s="113"/>
      <c r="C9" s="114"/>
      <c r="D9" s="64"/>
      <c r="E9" s="66"/>
      <c r="F9" s="65"/>
      <c r="G9" s="66"/>
      <c r="H9" s="65"/>
      <c r="I9" s="66"/>
      <c r="J9" s="6">
        <f>SUM(D9,F9,H9)</f>
        <v>0</v>
      </c>
      <c r="K9" s="7">
        <f>SUM(E9,G9,I9)</f>
        <v>0</v>
      </c>
    </row>
    <row r="10" spans="1:15" ht="23.45" customHeight="1" x14ac:dyDescent="0.25">
      <c r="A10" s="1">
        <v>2</v>
      </c>
      <c r="B10" s="113"/>
      <c r="C10" s="114"/>
      <c r="D10" s="64"/>
      <c r="E10" s="66"/>
      <c r="F10" s="65"/>
      <c r="G10" s="66"/>
      <c r="H10" s="65"/>
      <c r="I10" s="66"/>
      <c r="J10" s="6">
        <f t="shared" ref="J10:J18" si="0">SUM(D10,F10,H10)</f>
        <v>0</v>
      </c>
      <c r="K10" s="7">
        <f t="shared" ref="K10:K18" si="1">SUM(E10,G10,I10)</f>
        <v>0</v>
      </c>
    </row>
    <row r="11" spans="1:15" ht="23.45" customHeight="1" x14ac:dyDescent="0.25">
      <c r="A11" s="1">
        <v>3</v>
      </c>
      <c r="B11" s="113"/>
      <c r="C11" s="114"/>
      <c r="D11" s="64"/>
      <c r="E11" s="66"/>
      <c r="F11" s="65"/>
      <c r="G11" s="66"/>
      <c r="H11" s="65"/>
      <c r="I11" s="66"/>
      <c r="J11" s="6">
        <f t="shared" si="0"/>
        <v>0</v>
      </c>
      <c r="K11" s="7">
        <f t="shared" si="1"/>
        <v>0</v>
      </c>
    </row>
    <row r="12" spans="1:15" ht="23.45" customHeight="1" x14ac:dyDescent="0.25">
      <c r="A12" s="1">
        <v>4</v>
      </c>
      <c r="B12" s="113"/>
      <c r="C12" s="114"/>
      <c r="D12" s="64"/>
      <c r="E12" s="66"/>
      <c r="F12" s="65"/>
      <c r="G12" s="66"/>
      <c r="H12" s="65"/>
      <c r="I12" s="66"/>
      <c r="J12" s="6">
        <f t="shared" si="0"/>
        <v>0</v>
      </c>
      <c r="K12" s="7">
        <f t="shared" si="1"/>
        <v>0</v>
      </c>
    </row>
    <row r="13" spans="1:15" ht="23.45" customHeight="1" x14ac:dyDescent="0.25">
      <c r="A13" s="1">
        <v>5</v>
      </c>
      <c r="B13" s="113"/>
      <c r="C13" s="114"/>
      <c r="D13" s="64"/>
      <c r="E13" s="66"/>
      <c r="F13" s="65"/>
      <c r="G13" s="66"/>
      <c r="H13" s="65"/>
      <c r="I13" s="66"/>
      <c r="J13" s="6">
        <f t="shared" si="0"/>
        <v>0</v>
      </c>
      <c r="K13" s="7">
        <f t="shared" si="1"/>
        <v>0</v>
      </c>
    </row>
    <row r="14" spans="1:15" ht="23.45" customHeight="1" x14ac:dyDescent="0.25">
      <c r="A14" s="1">
        <v>6</v>
      </c>
      <c r="B14" s="113"/>
      <c r="C14" s="114"/>
      <c r="D14" s="64"/>
      <c r="E14" s="66"/>
      <c r="F14" s="65"/>
      <c r="G14" s="66"/>
      <c r="H14" s="65"/>
      <c r="I14" s="66"/>
      <c r="J14" s="6">
        <f t="shared" si="0"/>
        <v>0</v>
      </c>
      <c r="K14" s="7">
        <f t="shared" si="1"/>
        <v>0</v>
      </c>
    </row>
    <row r="15" spans="1:15" ht="23.45" customHeight="1" x14ac:dyDescent="0.25">
      <c r="A15" s="1">
        <v>7</v>
      </c>
      <c r="B15" s="113"/>
      <c r="C15" s="114"/>
      <c r="D15" s="64"/>
      <c r="E15" s="66"/>
      <c r="F15" s="65"/>
      <c r="G15" s="66"/>
      <c r="H15" s="65"/>
      <c r="I15" s="66"/>
      <c r="J15" s="6">
        <f t="shared" si="0"/>
        <v>0</v>
      </c>
      <c r="K15" s="7">
        <f t="shared" si="1"/>
        <v>0</v>
      </c>
    </row>
    <row r="16" spans="1:15" ht="23.45" customHeight="1" x14ac:dyDescent="0.25">
      <c r="A16" s="1">
        <v>8</v>
      </c>
      <c r="B16" s="113"/>
      <c r="C16" s="114"/>
      <c r="D16" s="64"/>
      <c r="E16" s="66"/>
      <c r="F16" s="65"/>
      <c r="G16" s="66"/>
      <c r="H16" s="65"/>
      <c r="I16" s="66"/>
      <c r="J16" s="6">
        <f t="shared" si="0"/>
        <v>0</v>
      </c>
      <c r="K16" s="7">
        <f t="shared" si="1"/>
        <v>0</v>
      </c>
    </row>
    <row r="17" spans="1:15" ht="23.45" customHeight="1" x14ac:dyDescent="0.25">
      <c r="A17" s="1">
        <v>9</v>
      </c>
      <c r="B17" s="113"/>
      <c r="C17" s="114"/>
      <c r="D17" s="64"/>
      <c r="E17" s="66"/>
      <c r="F17" s="65"/>
      <c r="G17" s="66"/>
      <c r="H17" s="65"/>
      <c r="I17" s="66"/>
      <c r="J17" s="6">
        <f t="shared" si="0"/>
        <v>0</v>
      </c>
      <c r="K17" s="7">
        <f t="shared" si="1"/>
        <v>0</v>
      </c>
    </row>
    <row r="18" spans="1:15" ht="23.45" customHeight="1" thickBot="1" x14ac:dyDescent="0.3">
      <c r="A18" s="1">
        <v>10</v>
      </c>
      <c r="B18" s="127"/>
      <c r="C18" s="128"/>
      <c r="D18" s="67"/>
      <c r="E18" s="69"/>
      <c r="F18" s="68"/>
      <c r="G18" s="69"/>
      <c r="H18" s="68"/>
      <c r="I18" s="69"/>
      <c r="J18" s="8">
        <f t="shared" si="0"/>
        <v>0</v>
      </c>
      <c r="K18" s="9">
        <f t="shared" si="1"/>
        <v>0</v>
      </c>
    </row>
    <row r="19" spans="1:15" ht="23.45" customHeight="1" thickTop="1" x14ac:dyDescent="0.25">
      <c r="A19" s="1"/>
      <c r="B19" s="129" t="s">
        <v>0</v>
      </c>
      <c r="C19" s="130"/>
      <c r="D19" s="10">
        <f t="shared" ref="D19:I19" si="2">SUM(D9:D18)</f>
        <v>0</v>
      </c>
      <c r="E19" s="12">
        <f t="shared" si="2"/>
        <v>0</v>
      </c>
      <c r="F19" s="11">
        <f t="shared" si="2"/>
        <v>0</v>
      </c>
      <c r="G19" s="12">
        <f t="shared" si="2"/>
        <v>0</v>
      </c>
      <c r="H19" s="11">
        <f t="shared" si="2"/>
        <v>0</v>
      </c>
      <c r="I19" s="12">
        <f t="shared" si="2"/>
        <v>0</v>
      </c>
      <c r="J19" s="10">
        <f>SUM(D19,F19,H19)</f>
        <v>0</v>
      </c>
      <c r="K19" s="11">
        <f>SUM(E19,G19,I19)</f>
        <v>0</v>
      </c>
    </row>
    <row r="20" spans="1:15" s="79" customFormat="1" ht="15" customHeight="1" x14ac:dyDescent="0.15">
      <c r="A20" s="77"/>
      <c r="B20" s="110" t="s">
        <v>58</v>
      </c>
      <c r="C20" s="110"/>
      <c r="D20" s="110"/>
      <c r="E20" s="110"/>
      <c r="F20" s="110"/>
      <c r="G20" s="110"/>
      <c r="H20" s="110"/>
      <c r="I20" s="110"/>
      <c r="J20" s="110"/>
      <c r="K20" s="110"/>
      <c r="L20" s="78"/>
      <c r="M20" s="78"/>
      <c r="N20" s="78"/>
      <c r="O20" s="78"/>
    </row>
    <row r="21" spans="1:15" s="79" customFormat="1" ht="14.25" x14ac:dyDescent="0.15">
      <c r="A21" s="77"/>
      <c r="B21" s="80"/>
      <c r="C21" s="80"/>
      <c r="D21" s="80"/>
      <c r="E21" s="80"/>
      <c r="F21" s="80"/>
      <c r="G21" s="80"/>
      <c r="H21" s="80"/>
      <c r="I21" s="80"/>
      <c r="J21" s="80"/>
      <c r="K21" s="80"/>
      <c r="L21" s="80"/>
      <c r="M21" s="80"/>
      <c r="N21" s="80"/>
      <c r="O21" s="80"/>
    </row>
    <row r="22" spans="1:15" s="79" customFormat="1" ht="14.25" x14ac:dyDescent="0.15">
      <c r="A22" s="77"/>
      <c r="B22" s="80"/>
      <c r="C22" s="80"/>
      <c r="D22" s="80"/>
      <c r="E22" s="80"/>
      <c r="F22" s="80"/>
      <c r="G22" s="80"/>
      <c r="H22" s="80"/>
      <c r="I22" s="80"/>
      <c r="J22" s="80"/>
      <c r="K22" s="80"/>
      <c r="L22" s="80"/>
      <c r="M22" s="80"/>
      <c r="N22" s="80"/>
      <c r="O22" s="80"/>
    </row>
    <row r="23" spans="1:15" s="79" customFormat="1" ht="14.25" x14ac:dyDescent="0.15">
      <c r="A23" s="77"/>
      <c r="B23" s="80"/>
      <c r="C23" s="80"/>
      <c r="D23" s="80"/>
      <c r="E23" s="80"/>
      <c r="F23" s="80"/>
      <c r="G23" s="80"/>
      <c r="H23" s="80"/>
      <c r="I23" s="80"/>
      <c r="J23" s="80"/>
      <c r="K23" s="80"/>
      <c r="L23" s="80"/>
      <c r="M23" s="80"/>
      <c r="N23" s="80"/>
      <c r="O23" s="80"/>
    </row>
    <row r="24" spans="1:15" s="79" customFormat="1" ht="14.25" x14ac:dyDescent="0.15">
      <c r="A24" s="77"/>
      <c r="B24" s="80"/>
      <c r="C24" s="80"/>
      <c r="D24" s="80"/>
      <c r="E24" s="80"/>
      <c r="F24" s="80"/>
      <c r="G24" s="80"/>
      <c r="H24" s="80"/>
      <c r="I24" s="80"/>
      <c r="J24" s="80"/>
      <c r="K24" s="80"/>
      <c r="L24" s="80"/>
      <c r="M24" s="80"/>
      <c r="N24" s="80"/>
      <c r="O24" s="80"/>
    </row>
    <row r="25" spans="1:15" s="79" customFormat="1" ht="14.25" x14ac:dyDescent="0.15">
      <c r="A25" s="77"/>
      <c r="B25" s="80"/>
      <c r="C25" s="80"/>
      <c r="D25" s="80"/>
      <c r="E25" s="80"/>
      <c r="F25" s="80"/>
      <c r="G25" s="80"/>
      <c r="H25" s="80"/>
      <c r="I25" s="80"/>
      <c r="J25" s="80"/>
      <c r="K25" s="80"/>
      <c r="L25" s="80"/>
      <c r="M25" s="80"/>
      <c r="N25" s="80"/>
      <c r="O25" s="80"/>
    </row>
    <row r="26" spans="1:15" s="79" customFormat="1" ht="15" customHeight="1" x14ac:dyDescent="0.15">
      <c r="A26" s="77"/>
      <c r="B26" s="111" t="s">
        <v>3</v>
      </c>
      <c r="C26" s="111"/>
      <c r="D26" s="111"/>
      <c r="E26" s="111"/>
      <c r="F26" s="111"/>
      <c r="G26" s="111"/>
      <c r="H26" s="111"/>
      <c r="I26" s="111"/>
      <c r="J26" s="111"/>
      <c r="K26" s="111"/>
      <c r="L26" s="78"/>
      <c r="M26" s="78"/>
      <c r="N26" s="78"/>
      <c r="O26" s="78"/>
    </row>
    <row r="27" spans="1:15" s="79" customFormat="1" ht="14.25" x14ac:dyDescent="0.15">
      <c r="A27" s="77"/>
      <c r="B27" s="81"/>
      <c r="C27" s="81"/>
      <c r="D27" s="81"/>
      <c r="E27" s="81"/>
      <c r="F27" s="81"/>
      <c r="G27" s="81"/>
      <c r="H27" s="81"/>
      <c r="I27" s="81"/>
      <c r="J27" s="81"/>
      <c r="K27" s="81"/>
      <c r="L27" s="81"/>
      <c r="M27" s="81"/>
      <c r="N27" s="81"/>
      <c r="O27" s="81"/>
    </row>
    <row r="28" spans="1:15" s="79" customFormat="1" ht="14.25" x14ac:dyDescent="0.15">
      <c r="A28" s="77"/>
      <c r="B28" s="131"/>
      <c r="C28" s="132"/>
      <c r="D28" s="132"/>
      <c r="E28" s="132"/>
      <c r="F28" s="132"/>
      <c r="G28" s="132"/>
      <c r="H28" s="132"/>
      <c r="I28" s="132"/>
      <c r="J28" s="132"/>
      <c r="K28" s="133"/>
    </row>
    <row r="29" spans="1:15" s="79" customFormat="1" ht="14.25" x14ac:dyDescent="0.15">
      <c r="A29" s="77"/>
      <c r="B29" s="104"/>
      <c r="C29" s="105"/>
      <c r="D29" s="105"/>
      <c r="E29" s="105"/>
      <c r="F29" s="105"/>
      <c r="G29" s="105"/>
      <c r="H29" s="105"/>
      <c r="I29" s="105"/>
      <c r="J29" s="105"/>
      <c r="K29" s="106"/>
    </row>
    <row r="30" spans="1:15" s="79" customFormat="1" ht="14.25" x14ac:dyDescent="0.15">
      <c r="A30" s="77"/>
      <c r="B30" s="104"/>
      <c r="C30" s="105"/>
      <c r="D30" s="105"/>
      <c r="E30" s="105"/>
      <c r="F30" s="105"/>
      <c r="G30" s="105"/>
      <c r="H30" s="105"/>
      <c r="I30" s="105"/>
      <c r="J30" s="105"/>
      <c r="K30" s="106"/>
    </row>
    <row r="31" spans="1:15" s="79" customFormat="1" ht="14.25" x14ac:dyDescent="0.15">
      <c r="A31" s="77"/>
      <c r="B31" s="104"/>
      <c r="C31" s="105"/>
      <c r="D31" s="105"/>
      <c r="E31" s="105"/>
      <c r="F31" s="105"/>
      <c r="G31" s="105"/>
      <c r="H31" s="105"/>
      <c r="I31" s="105"/>
      <c r="J31" s="105"/>
      <c r="K31" s="106"/>
    </row>
    <row r="32" spans="1:15" s="79" customFormat="1" ht="14.25" x14ac:dyDescent="0.15">
      <c r="A32" s="77"/>
      <c r="B32" s="104"/>
      <c r="C32" s="105"/>
      <c r="D32" s="105"/>
      <c r="E32" s="105"/>
      <c r="F32" s="105"/>
      <c r="G32" s="105"/>
      <c r="H32" s="105"/>
      <c r="I32" s="105"/>
      <c r="J32" s="105"/>
      <c r="K32" s="106"/>
    </row>
    <row r="33" spans="1:15" s="79" customFormat="1" ht="14.25" x14ac:dyDescent="0.15">
      <c r="A33" s="77"/>
      <c r="B33" s="104"/>
      <c r="C33" s="105"/>
      <c r="D33" s="105"/>
      <c r="E33" s="105"/>
      <c r="F33" s="105"/>
      <c r="G33" s="105"/>
      <c r="H33" s="105"/>
      <c r="I33" s="105"/>
      <c r="J33" s="105"/>
      <c r="K33" s="106"/>
    </row>
    <row r="34" spans="1:15" s="79" customFormat="1" ht="14.25" x14ac:dyDescent="0.15">
      <c r="A34" s="77"/>
      <c r="B34" s="104"/>
      <c r="C34" s="105"/>
      <c r="D34" s="105"/>
      <c r="E34" s="105"/>
      <c r="F34" s="105"/>
      <c r="G34" s="105"/>
      <c r="H34" s="105"/>
      <c r="I34" s="105"/>
      <c r="J34" s="105"/>
      <c r="K34" s="106"/>
    </row>
    <row r="35" spans="1:15" s="79" customFormat="1" ht="14.25" x14ac:dyDescent="0.15">
      <c r="A35" s="77"/>
      <c r="B35" s="104"/>
      <c r="C35" s="105"/>
      <c r="D35" s="105"/>
      <c r="E35" s="105"/>
      <c r="F35" s="105"/>
      <c r="G35" s="105"/>
      <c r="H35" s="105"/>
      <c r="I35" s="105"/>
      <c r="J35" s="105"/>
      <c r="K35" s="106"/>
    </row>
    <row r="36" spans="1:15" s="79" customFormat="1" ht="14.25" x14ac:dyDescent="0.15">
      <c r="A36" s="77"/>
      <c r="B36" s="104"/>
      <c r="C36" s="105"/>
      <c r="D36" s="105"/>
      <c r="E36" s="105"/>
      <c r="F36" s="105"/>
      <c r="G36" s="105"/>
      <c r="H36" s="105"/>
      <c r="I36" s="105"/>
      <c r="J36" s="105"/>
      <c r="K36" s="106"/>
    </row>
    <row r="37" spans="1:15" s="79" customFormat="1" ht="14.25" x14ac:dyDescent="0.15">
      <c r="A37" s="77"/>
      <c r="B37" s="104"/>
      <c r="C37" s="105"/>
      <c r="D37" s="105"/>
      <c r="E37" s="105"/>
      <c r="F37" s="105"/>
      <c r="G37" s="105"/>
      <c r="H37" s="105"/>
      <c r="I37" s="105"/>
      <c r="J37" s="105"/>
      <c r="K37" s="106"/>
    </row>
    <row r="38" spans="1:15" s="79" customFormat="1" ht="14.25" x14ac:dyDescent="0.15">
      <c r="A38" s="77"/>
      <c r="B38" s="104"/>
      <c r="C38" s="105"/>
      <c r="D38" s="105"/>
      <c r="E38" s="105"/>
      <c r="F38" s="105"/>
      <c r="G38" s="105"/>
      <c r="H38" s="105"/>
      <c r="I38" s="105"/>
      <c r="J38" s="105"/>
      <c r="K38" s="106"/>
    </row>
    <row r="39" spans="1:15" s="79" customFormat="1" ht="14.25" x14ac:dyDescent="0.15">
      <c r="A39" s="77"/>
      <c r="B39" s="104"/>
      <c r="C39" s="105"/>
      <c r="D39" s="105"/>
      <c r="E39" s="105"/>
      <c r="F39" s="105"/>
      <c r="G39" s="105"/>
      <c r="H39" s="105"/>
      <c r="I39" s="105"/>
      <c r="J39" s="105"/>
      <c r="K39" s="106"/>
    </row>
    <row r="40" spans="1:15" s="79" customFormat="1" ht="14.25" x14ac:dyDescent="0.15">
      <c r="A40" s="77"/>
      <c r="B40" s="104"/>
      <c r="C40" s="105"/>
      <c r="D40" s="105"/>
      <c r="E40" s="105"/>
      <c r="F40" s="105"/>
      <c r="G40" s="105"/>
      <c r="H40" s="105"/>
      <c r="I40" s="105"/>
      <c r="J40" s="105"/>
      <c r="K40" s="106"/>
    </row>
    <row r="41" spans="1:15" s="79" customFormat="1" ht="14.25" x14ac:dyDescent="0.15">
      <c r="A41" s="77"/>
      <c r="B41" s="104"/>
      <c r="C41" s="105"/>
      <c r="D41" s="105"/>
      <c r="E41" s="105"/>
      <c r="F41" s="105"/>
      <c r="G41" s="105"/>
      <c r="H41" s="105"/>
      <c r="I41" s="105"/>
      <c r="J41" s="105"/>
      <c r="K41" s="106"/>
    </row>
    <row r="42" spans="1:15" s="79" customFormat="1" ht="14.25" x14ac:dyDescent="0.15">
      <c r="A42" s="77"/>
      <c r="B42" s="104"/>
      <c r="C42" s="105"/>
      <c r="D42" s="105"/>
      <c r="E42" s="105"/>
      <c r="F42" s="105"/>
      <c r="G42" s="105"/>
      <c r="H42" s="105"/>
      <c r="I42" s="105"/>
      <c r="J42" s="105"/>
      <c r="K42" s="106"/>
    </row>
    <row r="43" spans="1:15" s="79" customFormat="1" ht="14.25" x14ac:dyDescent="0.15">
      <c r="A43" s="77"/>
      <c r="B43" s="104"/>
      <c r="C43" s="105"/>
      <c r="D43" s="105"/>
      <c r="E43" s="105"/>
      <c r="F43" s="105"/>
      <c r="G43" s="105"/>
      <c r="H43" s="105"/>
      <c r="I43" s="105"/>
      <c r="J43" s="105"/>
      <c r="K43" s="106"/>
    </row>
    <row r="44" spans="1:15" s="79" customFormat="1" ht="14.25" x14ac:dyDescent="0.15">
      <c r="A44" s="77"/>
      <c r="B44" s="107"/>
      <c r="C44" s="108"/>
      <c r="D44" s="108"/>
      <c r="E44" s="108"/>
      <c r="F44" s="108"/>
      <c r="G44" s="108"/>
      <c r="H44" s="108"/>
      <c r="I44" s="108"/>
      <c r="J44" s="108"/>
      <c r="K44" s="109"/>
    </row>
    <row r="45" spans="1:15" s="79" customFormat="1" ht="14.25" x14ac:dyDescent="0.15">
      <c r="A45" s="77"/>
      <c r="B45" s="81"/>
      <c r="C45" s="81"/>
      <c r="D45" s="81"/>
      <c r="E45" s="81"/>
      <c r="F45" s="81"/>
      <c r="G45" s="81"/>
      <c r="H45" s="81"/>
      <c r="I45" s="81"/>
      <c r="J45" s="81"/>
      <c r="K45" s="81"/>
      <c r="L45" s="81"/>
      <c r="M45" s="81"/>
      <c r="N45" s="81"/>
      <c r="O45" s="81"/>
    </row>
    <row r="46" spans="1:15" s="79" customFormat="1" ht="14.25" x14ac:dyDescent="0.15"/>
    <row r="47" spans="1:15" s="79" customFormat="1" ht="14.25" x14ac:dyDescent="0.15"/>
    <row r="48" spans="1:15" s="79" customFormat="1" ht="14.25" x14ac:dyDescent="0.15"/>
    <row r="49" s="79" customFormat="1" ht="14.25" x14ac:dyDescent="0.15"/>
    <row r="50" s="79" customFormat="1" ht="14.25" x14ac:dyDescent="0.15"/>
    <row r="51" s="79" customFormat="1" ht="14.25" x14ac:dyDescent="0.15"/>
    <row r="52" s="79" customFormat="1" ht="14.25" x14ac:dyDescent="0.15"/>
    <row r="53" s="79" customFormat="1" ht="14.25" x14ac:dyDescent="0.15"/>
    <row r="54" s="79" customFormat="1" ht="14.25" x14ac:dyDescent="0.15"/>
    <row r="55" s="79" customFormat="1" ht="14.25" x14ac:dyDescent="0.15"/>
    <row r="56" s="79" customFormat="1" ht="14.25" x14ac:dyDescent="0.15"/>
    <row r="57" s="79" customFormat="1" ht="14.25" x14ac:dyDescent="0.15"/>
    <row r="58" s="79" customFormat="1" ht="14.25" x14ac:dyDescent="0.15"/>
    <row r="59" s="79" customFormat="1" ht="14.25" x14ac:dyDescent="0.15"/>
    <row r="60" s="79" customFormat="1" ht="14.25" x14ac:dyDescent="0.15"/>
  </sheetData>
  <sheetProtection sheet="1" objects="1" scenarios="1"/>
  <mergeCells count="39">
    <mergeCell ref="B40:K40"/>
    <mergeCell ref="B41:K41"/>
    <mergeCell ref="B42:K42"/>
    <mergeCell ref="B29:K29"/>
    <mergeCell ref="B36:K36"/>
    <mergeCell ref="B37:K37"/>
    <mergeCell ref="B38:K38"/>
    <mergeCell ref="B39:K39"/>
    <mergeCell ref="B16:C16"/>
    <mergeCell ref="B17:C17"/>
    <mergeCell ref="B18:C18"/>
    <mergeCell ref="B19:C19"/>
    <mergeCell ref="B28:K28"/>
    <mergeCell ref="B10:C10"/>
    <mergeCell ref="B12:C12"/>
    <mergeCell ref="B13:C13"/>
    <mergeCell ref="B14:C14"/>
    <mergeCell ref="B15:C15"/>
    <mergeCell ref="J6:K7"/>
    <mergeCell ref="D7:E7"/>
    <mergeCell ref="F7:G7"/>
    <mergeCell ref="H7:I7"/>
    <mergeCell ref="B9:C9"/>
    <mergeCell ref="B43:K43"/>
    <mergeCell ref="B44:K44"/>
    <mergeCell ref="B20:K20"/>
    <mergeCell ref="B26:K26"/>
    <mergeCell ref="B5:K5"/>
    <mergeCell ref="B30:K30"/>
    <mergeCell ref="B31:K31"/>
    <mergeCell ref="B32:K32"/>
    <mergeCell ref="B33:K33"/>
    <mergeCell ref="B34:K34"/>
    <mergeCell ref="B35:K35"/>
    <mergeCell ref="B11:C11"/>
    <mergeCell ref="B6:C8"/>
    <mergeCell ref="D6:E6"/>
    <mergeCell ref="F6:G6"/>
    <mergeCell ref="H6:I6"/>
  </mergeCells>
  <phoneticPr fontId="1"/>
  <conditionalFormatting sqref="B9:I18">
    <cfRule type="cellIs" dxfId="0" priority="1" operator="equal">
      <formula>""</formula>
    </cfRule>
  </conditionalFormatting>
  <pageMargins left="1.2204724409448819" right="0.23622047244094491" top="1.1417322834645669" bottom="0.74803149606299213" header="0.31496062992125984" footer="0.31496062992125984"/>
  <pageSetup paperSize="9" scale="77" fitToHeight="0" orientation="portrait" r:id="rId1"/>
  <headerFooter>
    <oddFooter>&amp;C&amp;P / &amp;N&amp;R&amp;K00-014&amp;F</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外来・入院診療(様式5-1)</vt:lpstr>
      <vt:lpstr>手術実績(様式5-2)</vt:lpstr>
      <vt:lpstr>'手術実績(様式5-2)'!Print_Area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Endo</dc:creator>
  <cp:lastModifiedBy>TWMU</cp:lastModifiedBy>
  <cp:lastPrinted>2024-11-19T00:39:39Z</cp:lastPrinted>
  <dcterms:created xsi:type="dcterms:W3CDTF">2016-10-23T11:43:18Z</dcterms:created>
  <dcterms:modified xsi:type="dcterms:W3CDTF">2025-12-24T01:34:45Z</dcterms:modified>
</cp:coreProperties>
</file>