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選考委員会共有フォルダ\2026-06-01_臨床検査科\05_公募\"/>
    </mc:Choice>
  </mc:AlternateContent>
  <xr:revisionPtr revIDLastSave="0" documentId="13_ncr:1_{3F6B45E4-BC4B-41E3-8460-D6F41CE5EB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外来・入院診療(様式5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1" l="1"/>
  <c r="G20" i="1"/>
  <c r="G17" i="1"/>
  <c r="I19" i="1"/>
  <c r="H21" i="1"/>
  <c r="H18" i="1"/>
  <c r="H41" i="1" l="1"/>
  <c r="H39" i="1"/>
  <c r="H40" i="1"/>
  <c r="H42" i="1"/>
  <c r="G43" i="1"/>
  <c r="H43" i="1" s="1"/>
  <c r="H38" i="1"/>
  <c r="G33" i="1"/>
  <c r="H28" i="1" s="1"/>
  <c r="H32" i="1" l="1"/>
  <c r="H31" i="1"/>
  <c r="H30" i="1"/>
  <c r="H29" i="1"/>
  <c r="H33" i="1"/>
</calcChain>
</file>

<file path=xl/sharedStrings.xml><?xml version="1.0" encoding="utf-8"?>
<sst xmlns="http://schemas.openxmlformats.org/spreadsheetml/2006/main" count="64" uniqueCount="55">
  <si>
    <t>診療実績</t>
    <rPh sb="0" eb="2">
      <t>シンリョウ</t>
    </rPh>
    <rPh sb="2" eb="4">
      <t>ジッセキ</t>
    </rPh>
    <phoneticPr fontId="1"/>
  </si>
  <si>
    <t>氏名</t>
    <rPh sb="0" eb="2">
      <t>シメイ</t>
    </rPh>
    <phoneticPr fontId="1"/>
  </si>
  <si>
    <t>所属診療科の医師数</t>
    <rPh sb="0" eb="2">
      <t>ショゾク</t>
    </rPh>
    <rPh sb="2" eb="5">
      <t>シンリョウカ</t>
    </rPh>
    <rPh sb="6" eb="8">
      <t>イシ</t>
    </rPh>
    <rPh sb="8" eb="9">
      <t>スウ</t>
    </rPh>
    <phoneticPr fontId="1"/>
  </si>
  <si>
    <t>　　常勤</t>
    <rPh sb="2" eb="4">
      <t>ジョウキン</t>
    </rPh>
    <phoneticPr fontId="1"/>
  </si>
  <si>
    <t>人、　内女性</t>
    <rPh sb="0" eb="1">
      <t>ニン</t>
    </rPh>
    <rPh sb="3" eb="4">
      <t>ウチ</t>
    </rPh>
    <rPh sb="4" eb="6">
      <t>ジョセイ</t>
    </rPh>
    <phoneticPr fontId="1"/>
  </si>
  <si>
    <t>人</t>
    <rPh sb="0" eb="1">
      <t>ニン</t>
    </rPh>
    <phoneticPr fontId="1"/>
  </si>
  <si>
    <t>応募者本人の外来診療単位数</t>
    <phoneticPr fontId="1"/>
  </si>
  <si>
    <t>単位/週</t>
    <rPh sb="0" eb="2">
      <t>タンイ</t>
    </rPh>
    <rPh sb="3" eb="4">
      <t>シュウ</t>
    </rPh>
    <phoneticPr fontId="1"/>
  </si>
  <si>
    <t>(半日を1単位として1週間の単位数)</t>
    <phoneticPr fontId="1"/>
  </si>
  <si>
    <t>応募者本人</t>
    <rPh sb="0" eb="3">
      <t>オウボシャ</t>
    </rPh>
    <rPh sb="3" eb="5">
      <t>ホンニン</t>
    </rPh>
    <phoneticPr fontId="1"/>
  </si>
  <si>
    <t>初診患者数</t>
    <rPh sb="0" eb="2">
      <t>ショシン</t>
    </rPh>
    <rPh sb="2" eb="5">
      <t>カンジャスウ</t>
    </rPh>
    <phoneticPr fontId="1"/>
  </si>
  <si>
    <t>うち紹介患者数</t>
    <phoneticPr fontId="1"/>
  </si>
  <si>
    <t>再診患者数</t>
    <phoneticPr fontId="1"/>
  </si>
  <si>
    <t>疾病名</t>
    <rPh sb="0" eb="2">
      <t>シッペイ</t>
    </rPh>
    <rPh sb="2" eb="3">
      <t>メイ</t>
    </rPh>
    <phoneticPr fontId="1"/>
  </si>
  <si>
    <t>患者数</t>
    <rPh sb="0" eb="3">
      <t>カンジャスウ</t>
    </rPh>
    <phoneticPr fontId="1"/>
  </si>
  <si>
    <t>割合</t>
    <rPh sb="0" eb="2">
      <t>ワリアイ</t>
    </rPh>
    <phoneticPr fontId="1"/>
  </si>
  <si>
    <t>診療科全体</t>
  </si>
  <si>
    <t>初診患者数・再診患者数の推移</t>
    <rPh sb="0" eb="2">
      <t>ショシン</t>
    </rPh>
    <rPh sb="2" eb="4">
      <t>カンジャ</t>
    </rPh>
    <rPh sb="4" eb="5">
      <t>スウ</t>
    </rPh>
    <rPh sb="6" eb="8">
      <t>サイシン</t>
    </rPh>
    <rPh sb="8" eb="11">
      <t>カンジャスウ</t>
    </rPh>
    <rPh sb="12" eb="14">
      <t>スイイ</t>
    </rPh>
    <phoneticPr fontId="1"/>
  </si>
  <si>
    <t>所属施設</t>
    <rPh sb="0" eb="2">
      <t>ショゾク</t>
    </rPh>
    <rPh sb="2" eb="4">
      <t>シセツ</t>
    </rPh>
    <phoneticPr fontId="1"/>
  </si>
  <si>
    <t>所属診療科</t>
    <rPh sb="0" eb="2">
      <t>ショゾク</t>
    </rPh>
    <rPh sb="2" eb="4">
      <t>シンリョウ</t>
    </rPh>
    <rPh sb="4" eb="5">
      <t>カ</t>
    </rPh>
    <phoneticPr fontId="1"/>
  </si>
  <si>
    <t>病床数</t>
    <rPh sb="0" eb="2">
      <t>ビョウショウ</t>
    </rPh>
    <rPh sb="2" eb="3">
      <t>スウ</t>
    </rPh>
    <phoneticPr fontId="1"/>
  </si>
  <si>
    <t>病床稼働率</t>
    <rPh sb="0" eb="2">
      <t>ビョウショウ</t>
    </rPh>
    <rPh sb="2" eb="4">
      <t>カドウ</t>
    </rPh>
    <rPh sb="4" eb="5">
      <t>リツ</t>
    </rPh>
    <phoneticPr fontId="1"/>
  </si>
  <si>
    <t>平均在院日数</t>
    <rPh sb="0" eb="2">
      <t>ヘイキン</t>
    </rPh>
    <rPh sb="2" eb="4">
      <t>ザイイン</t>
    </rPh>
    <rPh sb="4" eb="6">
      <t>ニッスウ</t>
    </rPh>
    <phoneticPr fontId="1"/>
  </si>
  <si>
    <t>床</t>
    <rPh sb="0" eb="1">
      <t>ユカ</t>
    </rPh>
    <phoneticPr fontId="1"/>
  </si>
  <si>
    <t>日</t>
    <rPh sb="0" eb="1">
      <t>ニチ</t>
    </rPh>
    <phoneticPr fontId="1"/>
  </si>
  <si>
    <t>合計</t>
    <rPh sb="0" eb="2">
      <t>ゴウケイ</t>
    </rPh>
    <phoneticPr fontId="1"/>
  </si>
  <si>
    <t>２）入院診療</t>
    <rPh sb="2" eb="4">
      <t>ニュウイン</t>
    </rPh>
    <rPh sb="4" eb="6">
      <t>シンリョウ</t>
    </rPh>
    <phoneticPr fontId="1"/>
  </si>
  <si>
    <t>％</t>
    <phoneticPr fontId="1"/>
  </si>
  <si>
    <t>　　</t>
    <phoneticPr fontId="1"/>
  </si>
  <si>
    <t>１）外来診療</t>
    <rPh sb="2" eb="4">
      <t>ガイライ</t>
    </rPh>
    <rPh sb="4" eb="6">
      <t>シンリョウ</t>
    </rPh>
    <phoneticPr fontId="1"/>
  </si>
  <si>
    <r>
      <rPr>
        <sz val="11"/>
        <color theme="1"/>
        <rFont val="ＭＳ Ｐ明朝"/>
        <family val="1"/>
        <charset val="128"/>
      </rPr>
      <t>患者数</t>
    </r>
    <rPh sb="0" eb="3">
      <t>カンジャスウ</t>
    </rPh>
    <phoneticPr fontId="1"/>
  </si>
  <si>
    <r>
      <rPr>
        <sz val="11"/>
        <color theme="1"/>
        <rFont val="ＭＳ Ｐ明朝"/>
        <family val="1"/>
        <charset val="128"/>
      </rPr>
      <t>①診療科全体</t>
    </r>
    <r>
      <rPr>
        <sz val="11"/>
        <color theme="1"/>
        <rFont val="Century"/>
        <family val="1"/>
      </rPr>
      <t>(</t>
    </r>
    <r>
      <rPr>
        <sz val="11"/>
        <color theme="1"/>
        <rFont val="ＭＳ Ｐ明朝"/>
        <family val="1"/>
        <charset val="128"/>
      </rPr>
      <t>疾患上位</t>
    </r>
    <r>
      <rPr>
        <sz val="11"/>
        <color theme="1"/>
        <rFont val="Century"/>
        <family val="1"/>
      </rPr>
      <t>5</t>
    </r>
    <r>
      <rPr>
        <sz val="11"/>
        <color theme="1"/>
        <rFont val="ＭＳ Ｐ明朝"/>
        <family val="1"/>
        <charset val="128"/>
      </rPr>
      <t>件まで</t>
    </r>
    <r>
      <rPr>
        <sz val="11"/>
        <color theme="1"/>
        <rFont val="Century"/>
        <family val="1"/>
      </rPr>
      <t>)</t>
    </r>
    <rPh sb="7" eb="9">
      <t>シッカン</t>
    </rPh>
    <rPh sb="9" eb="11">
      <t>ジョウイ</t>
    </rPh>
    <rPh sb="12" eb="13">
      <t>ケン</t>
    </rPh>
    <phoneticPr fontId="1"/>
  </si>
  <si>
    <t>３）所属施設情報</t>
    <rPh sb="2" eb="4">
      <t>ショゾク</t>
    </rPh>
    <rPh sb="4" eb="6">
      <t>シセツ</t>
    </rPh>
    <rPh sb="6" eb="8">
      <t>ジョウホウ</t>
    </rPh>
    <phoneticPr fontId="1"/>
  </si>
  <si>
    <r>
      <rPr>
        <sz val="11"/>
        <color theme="1"/>
        <rFont val="ＭＳ Ｐ明朝"/>
        <family val="1"/>
        <charset val="128"/>
      </rPr>
      <t>②応募者本人（疾患上位</t>
    </r>
    <r>
      <rPr>
        <sz val="11"/>
        <color theme="1"/>
        <rFont val="Century"/>
        <family val="1"/>
      </rPr>
      <t>5</t>
    </r>
    <r>
      <rPr>
        <sz val="11"/>
        <color theme="1"/>
        <rFont val="ＭＳ Ｐ明朝"/>
        <family val="1"/>
        <charset val="128"/>
      </rPr>
      <t>件まで）</t>
    </r>
    <rPh sb="7" eb="9">
      <t>シッカン</t>
    </rPh>
    <phoneticPr fontId="1"/>
  </si>
  <si>
    <t>【教授選考用】</t>
    <phoneticPr fontId="1"/>
  </si>
  <si>
    <t>初診患者(月)</t>
    <rPh sb="0" eb="2">
      <t>ショシン</t>
    </rPh>
    <rPh sb="2" eb="4">
      <t>カンジャ</t>
    </rPh>
    <rPh sb="5" eb="6">
      <t>ツキ</t>
    </rPh>
    <phoneticPr fontId="1"/>
  </si>
  <si>
    <t>初診紹介率</t>
    <rPh sb="0" eb="2">
      <t>ショシン</t>
    </rPh>
    <rPh sb="2" eb="4">
      <t>ショウカイ</t>
    </rPh>
    <rPh sb="4" eb="5">
      <t>リツ</t>
    </rPh>
    <phoneticPr fontId="1"/>
  </si>
  <si>
    <t>再診患者(月)</t>
    <rPh sb="0" eb="2">
      <t>サイシン</t>
    </rPh>
    <rPh sb="2" eb="4">
      <t>カンジャ</t>
    </rPh>
    <rPh sb="5" eb="6">
      <t>ツキ</t>
    </rPh>
    <phoneticPr fontId="1"/>
  </si>
  <si>
    <r>
      <rPr>
        <sz val="9"/>
        <color theme="1"/>
        <rFont val="ＭＳ Ｐ明朝"/>
        <family val="1"/>
        <charset val="128"/>
      </rPr>
      <t>～</t>
    </r>
    <r>
      <rPr>
        <sz val="9"/>
        <color theme="1"/>
        <rFont val="Century"/>
        <family val="1"/>
      </rPr>
      <t>2024</t>
    </r>
    <r>
      <rPr>
        <sz val="9"/>
        <color theme="1"/>
        <rFont val="ＭＳ Ｐ明朝"/>
        <family val="1"/>
        <charset val="128"/>
      </rPr>
      <t>年</t>
    </r>
    <r>
      <rPr>
        <sz val="9"/>
        <color theme="1"/>
        <rFont val="Century"/>
        <family val="1"/>
      </rPr>
      <t>3</t>
    </r>
    <r>
      <rPr>
        <sz val="9"/>
        <color theme="1"/>
        <rFont val="ＭＳ Ｐ明朝"/>
        <family val="1"/>
        <charset val="128"/>
      </rPr>
      <t>月</t>
    </r>
    <rPh sb="5" eb="6">
      <t>ネン</t>
    </rPh>
    <rPh sb="7" eb="8">
      <t>ガツ</t>
    </rPh>
    <phoneticPr fontId="1"/>
  </si>
  <si>
    <r>
      <rPr>
        <sz val="9"/>
        <color theme="1"/>
        <rFont val="ＭＳ Ｐ明朝"/>
        <family val="1"/>
        <charset val="128"/>
      </rPr>
      <t>～</t>
    </r>
    <r>
      <rPr>
        <sz val="9"/>
        <color theme="1"/>
        <rFont val="Century"/>
        <family val="1"/>
      </rPr>
      <t>2025</t>
    </r>
    <r>
      <rPr>
        <sz val="9"/>
        <color theme="1"/>
        <rFont val="ＭＳ Ｐ明朝"/>
        <family val="1"/>
        <charset val="128"/>
      </rPr>
      <t>年</t>
    </r>
    <r>
      <rPr>
        <sz val="9"/>
        <color theme="1"/>
        <rFont val="Century"/>
        <family val="1"/>
      </rPr>
      <t>3</t>
    </r>
    <r>
      <rPr>
        <sz val="9"/>
        <color theme="1"/>
        <rFont val="ＭＳ Ｐ明朝"/>
        <family val="1"/>
        <charset val="128"/>
      </rPr>
      <t>月</t>
    </r>
    <rPh sb="5" eb="6">
      <t>ネン</t>
    </rPh>
    <rPh sb="7" eb="8">
      <t>ガツ</t>
    </rPh>
    <phoneticPr fontId="1"/>
  </si>
  <si>
    <r>
      <t>(</t>
    </r>
    <r>
      <rPr>
        <sz val="11"/>
        <color theme="1"/>
        <rFont val="ＭＳ Ｐ明朝"/>
        <family val="1"/>
        <charset val="128"/>
      </rPr>
      <t>様式</t>
    </r>
    <r>
      <rPr>
        <sz val="11"/>
        <color theme="1"/>
        <rFont val="Century"/>
        <family val="1"/>
      </rPr>
      <t>5)</t>
    </r>
    <rPh sb="1" eb="3">
      <t>ヨウシキ</t>
    </rPh>
    <phoneticPr fontId="1"/>
  </si>
  <si>
    <r>
      <rPr>
        <sz val="9"/>
        <color theme="1"/>
        <rFont val="ＭＳ Ｐ明朝"/>
        <family val="1"/>
        <charset val="128"/>
      </rPr>
      <t>～</t>
    </r>
    <r>
      <rPr>
        <sz val="9"/>
        <color theme="1"/>
        <rFont val="Century"/>
        <family val="1"/>
      </rPr>
      <t>2026</t>
    </r>
    <r>
      <rPr>
        <sz val="9"/>
        <color theme="1"/>
        <rFont val="ＭＳ Ｐ明朝"/>
        <family val="1"/>
        <charset val="128"/>
      </rPr>
      <t>年</t>
    </r>
    <r>
      <rPr>
        <sz val="9"/>
        <color theme="1"/>
        <rFont val="Century"/>
        <family val="1"/>
      </rPr>
      <t>3</t>
    </r>
    <r>
      <rPr>
        <sz val="9"/>
        <color theme="1"/>
        <rFont val="ＭＳ Ｐ明朝"/>
        <family val="1"/>
        <charset val="128"/>
      </rPr>
      <t>月</t>
    </r>
    <rPh sb="5" eb="6">
      <t>ネン</t>
    </rPh>
    <rPh sb="7" eb="8">
      <t>ガツ</t>
    </rPh>
    <phoneticPr fontId="1"/>
  </si>
  <si>
    <r>
      <rPr>
        <sz val="11"/>
        <color theme="1"/>
        <rFont val="ＭＳ Ｐ明朝"/>
        <family val="1"/>
        <charset val="128"/>
      </rPr>
      <t>疾患別患者数</t>
    </r>
    <r>
      <rPr>
        <sz val="11"/>
        <color theme="1"/>
        <rFont val="Century"/>
        <family val="1"/>
      </rPr>
      <t>(</t>
    </r>
    <r>
      <rPr>
        <sz val="11"/>
        <color theme="1"/>
        <rFont val="ＭＳ Ｐ明朝"/>
        <family val="1"/>
        <charset val="128"/>
      </rPr>
      <t>実数</t>
    </r>
    <r>
      <rPr>
        <sz val="11"/>
        <color theme="1"/>
        <rFont val="Century"/>
        <family val="1"/>
      </rPr>
      <t>)(2025</t>
    </r>
    <r>
      <rPr>
        <sz val="11"/>
        <color theme="1"/>
        <rFont val="ＭＳ Ｐ明朝"/>
        <family val="1"/>
        <charset val="128"/>
      </rPr>
      <t>年</t>
    </r>
    <r>
      <rPr>
        <sz val="11"/>
        <color theme="1"/>
        <rFont val="Century"/>
        <family val="1"/>
      </rPr>
      <t>4</t>
    </r>
    <r>
      <rPr>
        <sz val="11"/>
        <color theme="1"/>
        <rFont val="ＭＳ Ｐ明朝"/>
        <family val="1"/>
        <charset val="128"/>
      </rPr>
      <t>月～</t>
    </r>
    <r>
      <rPr>
        <sz val="11"/>
        <color theme="1"/>
        <rFont val="Century"/>
        <family val="1"/>
      </rPr>
      <t>2026</t>
    </r>
    <r>
      <rPr>
        <sz val="11"/>
        <color theme="1"/>
        <rFont val="ＭＳ Ｐ明朝"/>
        <family val="1"/>
        <charset val="128"/>
      </rPr>
      <t>年</t>
    </r>
    <r>
      <rPr>
        <sz val="11"/>
        <color theme="1"/>
        <rFont val="Century"/>
        <family val="1"/>
      </rPr>
      <t>3</t>
    </r>
    <r>
      <rPr>
        <sz val="11"/>
        <color theme="1"/>
        <rFont val="ＭＳ Ｐ明朝"/>
        <family val="1"/>
        <charset val="128"/>
      </rPr>
      <t>月</t>
    </r>
    <r>
      <rPr>
        <sz val="11"/>
        <color theme="1"/>
        <rFont val="Century"/>
        <family val="1"/>
      </rPr>
      <t>)</t>
    </r>
    <rPh sb="0" eb="2">
      <t>シッカン</t>
    </rPh>
    <rPh sb="2" eb="3">
      <t>ベツ</t>
    </rPh>
    <rPh sb="3" eb="6">
      <t>カンジャスウ</t>
    </rPh>
    <rPh sb="7" eb="9">
      <t>ジッスウ</t>
    </rPh>
    <rPh sb="15" eb="16">
      <t>ネン</t>
    </rPh>
    <rPh sb="23" eb="24">
      <t>ネン</t>
    </rPh>
    <phoneticPr fontId="1"/>
  </si>
  <si>
    <r>
      <t>(2026</t>
    </r>
    <r>
      <rPr>
        <sz val="10"/>
        <color theme="1"/>
        <rFont val="ＭＳ Ｐ明朝"/>
        <family val="1"/>
        <charset val="128"/>
      </rPr>
      <t>年</t>
    </r>
    <r>
      <rPr>
        <sz val="10"/>
        <color theme="1"/>
        <rFont val="Century"/>
        <family val="1"/>
      </rPr>
      <t>3</t>
    </r>
    <r>
      <rPr>
        <sz val="10"/>
        <color theme="1"/>
        <rFont val="ＭＳ Ｐ明朝"/>
        <family val="1"/>
        <charset val="128"/>
      </rPr>
      <t>月末</t>
    </r>
    <r>
      <rPr>
        <sz val="10"/>
        <color theme="1"/>
        <rFont val="Century"/>
        <family val="1"/>
      </rPr>
      <t>)</t>
    </r>
    <rPh sb="5" eb="6">
      <t>ネン</t>
    </rPh>
    <rPh sb="7" eb="9">
      <t>ガツマツ</t>
    </rPh>
    <phoneticPr fontId="1"/>
  </si>
  <si>
    <r>
      <t>(2025</t>
    </r>
    <r>
      <rPr>
        <sz val="10"/>
        <color theme="1"/>
        <rFont val="ＭＳ Ｐ明朝"/>
        <family val="1"/>
        <charset val="128"/>
      </rPr>
      <t>年</t>
    </r>
    <r>
      <rPr>
        <sz val="10"/>
        <color theme="1"/>
        <rFont val="Century"/>
        <family val="1"/>
      </rPr>
      <t>4</t>
    </r>
    <r>
      <rPr>
        <sz val="10"/>
        <color theme="1"/>
        <rFont val="ＭＳ Ｐ明朝"/>
        <family val="1"/>
        <charset val="128"/>
      </rPr>
      <t>月</t>
    </r>
    <rPh sb="5" eb="6">
      <t>ネン</t>
    </rPh>
    <rPh sb="7" eb="8">
      <t>ガツ</t>
    </rPh>
    <phoneticPr fontId="1"/>
  </si>
  <si>
    <r>
      <rPr>
        <sz val="10"/>
        <color theme="1"/>
        <rFont val="ＭＳ Ｐ明朝"/>
        <family val="1"/>
        <charset val="128"/>
      </rPr>
      <t>～</t>
    </r>
    <r>
      <rPr>
        <sz val="10"/>
        <color theme="1"/>
        <rFont val="Century"/>
        <family val="1"/>
      </rPr>
      <t>2026</t>
    </r>
    <r>
      <rPr>
        <sz val="10"/>
        <color theme="1"/>
        <rFont val="ＭＳ Ｐ明朝"/>
        <family val="1"/>
        <charset val="128"/>
      </rPr>
      <t>年</t>
    </r>
    <r>
      <rPr>
        <sz val="10"/>
        <color theme="1"/>
        <rFont val="Century"/>
        <family val="1"/>
      </rPr>
      <t>3</t>
    </r>
    <r>
      <rPr>
        <sz val="10"/>
        <color theme="1"/>
        <rFont val="ＭＳ Ｐ明朝"/>
        <family val="1"/>
        <charset val="128"/>
      </rPr>
      <t>月</t>
    </r>
    <r>
      <rPr>
        <sz val="10"/>
        <color theme="1"/>
        <rFont val="Century"/>
        <family val="1"/>
      </rPr>
      <t>)</t>
    </r>
    <rPh sb="5" eb="6">
      <t>ネン</t>
    </rPh>
    <rPh sb="7" eb="8">
      <t>ガツ</t>
    </rPh>
    <phoneticPr fontId="1"/>
  </si>
  <si>
    <t>内部精度管理実績（２０２３年４月から２０２６年３月）</t>
    <rPh sb="0" eb="6">
      <t>ナイブセイドカンリ</t>
    </rPh>
    <rPh sb="6" eb="8">
      <t>ジッセキ</t>
    </rPh>
    <rPh sb="13" eb="14">
      <t>ネン</t>
    </rPh>
    <rPh sb="15" eb="16">
      <t>ガツ</t>
    </rPh>
    <rPh sb="22" eb="23">
      <t>ネン</t>
    </rPh>
    <rPh sb="24" eb="25">
      <t>ガツ</t>
    </rPh>
    <phoneticPr fontId="1"/>
  </si>
  <si>
    <t>外部精度管理実績（２０２３年４月から２０２６年３月）</t>
    <rPh sb="0" eb="2">
      <t>ガイブ</t>
    </rPh>
    <rPh sb="2" eb="4">
      <t>セイド</t>
    </rPh>
    <rPh sb="4" eb="6">
      <t>カンリ</t>
    </rPh>
    <rPh sb="6" eb="8">
      <t>ジッセキ</t>
    </rPh>
    <rPh sb="13" eb="14">
      <t>ネン</t>
    </rPh>
    <rPh sb="15" eb="16">
      <t>ガツ</t>
    </rPh>
    <rPh sb="22" eb="23">
      <t>ネン</t>
    </rPh>
    <rPh sb="24" eb="25">
      <t>ガツ</t>
    </rPh>
    <phoneticPr fontId="1"/>
  </si>
  <si>
    <t>ISO 15189認定状況（認定の有無、認定範囲、取得・更新年月等）　</t>
    <phoneticPr fontId="1"/>
  </si>
  <si>
    <t>臨床検査専門研修体制（基幹／連携施設、臨床検査専門医・指導医数等）</t>
    <phoneticPr fontId="1"/>
  </si>
  <si>
    <t>協働・組織運営（診療科・中央部門・多職種との協働、組織運営の具体的実績）</t>
    <phoneticPr fontId="1"/>
  </si>
  <si>
    <t>5）所属検査部門関連</t>
    <rPh sb="2" eb="4">
      <t>ショゾク</t>
    </rPh>
    <rPh sb="4" eb="6">
      <t>ケンサ</t>
    </rPh>
    <rPh sb="6" eb="8">
      <t>ブモン</t>
    </rPh>
    <rPh sb="8" eb="10">
      <t>カンレン</t>
    </rPh>
    <phoneticPr fontId="1"/>
  </si>
  <si>
    <t>4）臨床検査に関するコンサルテーション実績</t>
    <phoneticPr fontId="1"/>
  </si>
  <si>
    <t>検査結果等に関して医師・看護師等から受けたコンサルテーションについて、主な領域ごとの実績を具体的な件数を含めて記載してください。</t>
    <phoneticPr fontId="1"/>
  </si>
  <si>
    <t>領域と実績（２０２３年４月から２０２６年３月）</t>
    <rPh sb="0" eb="2">
      <t>リョウイキ</t>
    </rPh>
    <rPh sb="3" eb="5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</si>
</sst>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Century"/>
      <family val="1"/>
    </font>
    <font>
      <sz val="14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Century"/>
      <family val="1"/>
    </font>
    <font>
      <sz val="10"/>
      <color theme="1"/>
      <name val="Century"/>
      <family val="1"/>
    </font>
    <font>
      <sz val="11"/>
      <color theme="0"/>
      <name val="ＭＳ Ｐ明朝"/>
      <family val="1"/>
      <charset val="128"/>
    </font>
    <font>
      <sz val="11"/>
      <color theme="0"/>
      <name val="Century"/>
      <family val="1"/>
    </font>
    <font>
      <sz val="9"/>
      <color theme="1"/>
      <name val="Century"/>
      <family val="1"/>
      <charset val="128"/>
    </font>
    <font>
      <sz val="11"/>
      <color theme="1"/>
      <name val="Century"/>
      <family val="1"/>
      <charset val="128"/>
    </font>
    <font>
      <sz val="10"/>
      <color theme="1"/>
      <name val="Century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4" fillId="0" borderId="1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vertical="center" shrinkToFit="1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55" fontId="9" fillId="0" borderId="7" xfId="0" applyNumberFormat="1" applyFont="1" applyBorder="1" applyAlignment="1">
      <alignment horizontal="left" vertical="center"/>
    </xf>
    <xf numFmtId="0" fontId="1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10" fontId="12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4" fillId="0" borderId="1" xfId="1" applyNumberFormat="1" applyFont="1" applyBorder="1" applyProtection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4" fillId="0" borderId="0" xfId="1" applyNumberFormat="1" applyFont="1" applyBorder="1" applyProtection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2" borderId="1" xfId="0" applyFont="1" applyFill="1" applyBorder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13" fillId="0" borderId="6" xfId="0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6" xfId="0" applyFont="1" applyBorder="1" applyAlignment="1">
      <alignment horizontal="right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55" fontId="3" fillId="0" borderId="7" xfId="0" applyNumberFormat="1" applyFont="1" applyBorder="1" applyAlignment="1">
      <alignment horizontal="center" vertical="center"/>
    </xf>
    <xf numFmtId="55" fontId="3" fillId="0" borderId="8" xfId="0" applyNumberFormat="1" applyFont="1" applyBorder="1" applyAlignment="1">
      <alignment horizontal="center" vertical="center"/>
    </xf>
    <xf numFmtId="55" fontId="3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7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5"/>
  <sheetViews>
    <sheetView tabSelected="1" zoomScaleNormal="100" zoomScaleSheetLayoutView="100" workbookViewId="0">
      <selection activeCell="I58" sqref="I58"/>
    </sheetView>
  </sheetViews>
  <sheetFormatPr defaultColWidth="9" defaultRowHeight="13.5" x14ac:dyDescent="0.15"/>
  <cols>
    <col min="1" max="1" width="4.125" style="4" customWidth="1"/>
    <col min="2" max="8" width="12.75" style="4" customWidth="1"/>
    <col min="9" max="9" width="10.625" style="4" customWidth="1"/>
    <col min="10" max="16384" width="9" style="4"/>
  </cols>
  <sheetData>
    <row r="1" spans="1:9" ht="14.25" x14ac:dyDescent="0.15">
      <c r="G1" s="4" t="s">
        <v>34</v>
      </c>
      <c r="H1" s="5" t="s">
        <v>40</v>
      </c>
    </row>
    <row r="2" spans="1:9" ht="21.75" customHeight="1" x14ac:dyDescent="0.15">
      <c r="A2" s="43" t="s">
        <v>0</v>
      </c>
      <c r="B2" s="43"/>
      <c r="C2" s="43"/>
      <c r="D2" s="43"/>
      <c r="E2" s="43"/>
      <c r="F2" s="43"/>
      <c r="G2" s="43"/>
      <c r="H2" s="43"/>
      <c r="I2" s="6"/>
    </row>
    <row r="3" spans="1:9" ht="17.25" x14ac:dyDescent="0.15">
      <c r="B3" s="6"/>
    </row>
    <row r="4" spans="1:9" ht="19.899999999999999" customHeight="1" x14ac:dyDescent="0.15">
      <c r="B4" s="7" t="s">
        <v>1</v>
      </c>
      <c r="C4" s="44"/>
      <c r="D4" s="45"/>
      <c r="E4" s="46"/>
    </row>
    <row r="7" spans="1:9" x14ac:dyDescent="0.15">
      <c r="B7" s="4" t="s">
        <v>2</v>
      </c>
    </row>
    <row r="8" spans="1:9" ht="19.899999999999999" customHeight="1" x14ac:dyDescent="0.15">
      <c r="B8" s="4" t="s">
        <v>3</v>
      </c>
      <c r="C8" s="1"/>
      <c r="D8" s="8" t="s">
        <v>4</v>
      </c>
      <c r="E8" s="1"/>
      <c r="F8" s="8" t="s">
        <v>5</v>
      </c>
    </row>
    <row r="9" spans="1:9" x14ac:dyDescent="0.15">
      <c r="B9" s="8"/>
      <c r="G9" s="8"/>
    </row>
    <row r="10" spans="1:9" x14ac:dyDescent="0.15">
      <c r="A10" s="4" t="s">
        <v>29</v>
      </c>
    </row>
    <row r="11" spans="1:9" ht="19.899999999999999" customHeight="1" x14ac:dyDescent="0.15">
      <c r="B11" s="4" t="s">
        <v>6</v>
      </c>
      <c r="E11" s="1"/>
      <c r="F11" s="4" t="s">
        <v>7</v>
      </c>
    </row>
    <row r="12" spans="1:9" x14ac:dyDescent="0.15">
      <c r="B12" s="8" t="s">
        <v>8</v>
      </c>
    </row>
    <row r="14" spans="1:9" x14ac:dyDescent="0.15">
      <c r="B14" s="4" t="s">
        <v>17</v>
      </c>
    </row>
    <row r="15" spans="1:9" x14ac:dyDescent="0.15">
      <c r="B15" s="56"/>
      <c r="C15" s="57"/>
      <c r="D15" s="9">
        <v>45017</v>
      </c>
      <c r="E15" s="9">
        <v>45383</v>
      </c>
      <c r="F15" s="9">
        <v>45748</v>
      </c>
    </row>
    <row r="16" spans="1:9" x14ac:dyDescent="0.15">
      <c r="B16" s="58"/>
      <c r="C16" s="59"/>
      <c r="D16" s="38" t="s">
        <v>38</v>
      </c>
      <c r="E16" s="38" t="s">
        <v>39</v>
      </c>
      <c r="F16" s="38" t="s">
        <v>41</v>
      </c>
      <c r="G16" s="10" t="s">
        <v>35</v>
      </c>
      <c r="H16" s="10" t="s">
        <v>36</v>
      </c>
      <c r="I16" s="10" t="s">
        <v>37</v>
      </c>
    </row>
    <row r="17" spans="1:10" ht="19.899999999999999" customHeight="1" x14ac:dyDescent="0.15">
      <c r="B17" s="50" t="s">
        <v>16</v>
      </c>
      <c r="C17" s="11" t="s">
        <v>10</v>
      </c>
      <c r="D17" s="2"/>
      <c r="E17" s="3"/>
      <c r="F17" s="3"/>
      <c r="G17" s="12">
        <f>SUM(D17:F17)/36</f>
        <v>0</v>
      </c>
      <c r="H17" s="13"/>
      <c r="I17" s="13"/>
      <c r="J17" s="14"/>
    </row>
    <row r="18" spans="1:10" ht="19.899999999999999" customHeight="1" x14ac:dyDescent="0.15">
      <c r="B18" s="51"/>
      <c r="C18" s="15" t="s">
        <v>11</v>
      </c>
      <c r="D18" s="1"/>
      <c r="E18" s="1"/>
      <c r="F18" s="1"/>
      <c r="G18" s="13"/>
      <c r="H18" s="16" t="e">
        <f>SUM(D18:F18)/SUM(D17:F17)</f>
        <v>#DIV/0!</v>
      </c>
      <c r="I18" s="13"/>
      <c r="J18" s="14"/>
    </row>
    <row r="19" spans="1:10" ht="19.899999999999999" customHeight="1" x14ac:dyDescent="0.15">
      <c r="B19" s="52"/>
      <c r="C19" s="11" t="s">
        <v>12</v>
      </c>
      <c r="D19" s="1"/>
      <c r="E19" s="1"/>
      <c r="F19" s="1"/>
      <c r="G19" s="13"/>
      <c r="H19" s="13"/>
      <c r="I19" s="13">
        <f>SUM(D19:F19)/36</f>
        <v>0</v>
      </c>
      <c r="J19" s="14"/>
    </row>
    <row r="20" spans="1:10" ht="19.899999999999999" customHeight="1" x14ac:dyDescent="0.15">
      <c r="B20" s="53" t="s">
        <v>9</v>
      </c>
      <c r="C20" s="11" t="s">
        <v>10</v>
      </c>
      <c r="D20" s="1"/>
      <c r="E20" s="1"/>
      <c r="F20" s="1"/>
      <c r="G20" s="13">
        <f>SUM(D20:F20)/36</f>
        <v>0</v>
      </c>
      <c r="H20" s="13"/>
      <c r="I20" s="13"/>
      <c r="J20" s="14"/>
    </row>
    <row r="21" spans="1:10" ht="19.899999999999999" customHeight="1" x14ac:dyDescent="0.15">
      <c r="B21" s="54"/>
      <c r="C21" s="15" t="s">
        <v>11</v>
      </c>
      <c r="D21" s="1"/>
      <c r="E21" s="1"/>
      <c r="F21" s="1"/>
      <c r="G21" s="13"/>
      <c r="H21" s="16" t="e">
        <f>SUM(D21:F21)/SUM(D20:F20)</f>
        <v>#DIV/0!</v>
      </c>
      <c r="I21" s="13"/>
      <c r="J21" s="14"/>
    </row>
    <row r="22" spans="1:10" ht="19.899999999999999" customHeight="1" x14ac:dyDescent="0.15">
      <c r="B22" s="55"/>
      <c r="C22" s="11" t="s">
        <v>12</v>
      </c>
      <c r="D22" s="1"/>
      <c r="E22" s="1"/>
      <c r="F22" s="1"/>
      <c r="G22" s="13"/>
      <c r="H22" s="13"/>
      <c r="I22" s="13">
        <f>SUM(D22:F22)/36</f>
        <v>0</v>
      </c>
      <c r="J22" s="14"/>
    </row>
    <row r="23" spans="1:10" ht="14.25" x14ac:dyDescent="0.15">
      <c r="B23" s="17"/>
      <c r="C23" s="18"/>
      <c r="D23" s="14"/>
      <c r="E23" s="14"/>
      <c r="F23" s="14"/>
      <c r="G23" s="14"/>
      <c r="H23" s="14"/>
    </row>
    <row r="24" spans="1:10" ht="14.25" x14ac:dyDescent="0.15">
      <c r="A24" s="4" t="s">
        <v>26</v>
      </c>
      <c r="B24" s="17"/>
      <c r="C24" s="18"/>
      <c r="D24" s="14"/>
      <c r="E24" s="14"/>
      <c r="F24" s="14"/>
      <c r="G24" s="14"/>
      <c r="H24" s="14"/>
    </row>
    <row r="25" spans="1:10" ht="14.25" x14ac:dyDescent="0.15">
      <c r="B25" s="39" t="s">
        <v>42</v>
      </c>
    </row>
    <row r="26" spans="1:10" ht="14.25" x14ac:dyDescent="0.15">
      <c r="B26" s="14" t="s">
        <v>31</v>
      </c>
    </row>
    <row r="27" spans="1:10" x14ac:dyDescent="0.15">
      <c r="B27" s="60" t="s">
        <v>13</v>
      </c>
      <c r="C27" s="61"/>
      <c r="D27" s="61"/>
      <c r="E27" s="61"/>
      <c r="F27" s="62"/>
      <c r="G27" s="11" t="s">
        <v>14</v>
      </c>
      <c r="H27" s="11" t="s">
        <v>15</v>
      </c>
    </row>
    <row r="28" spans="1:10" ht="19.899999999999999" customHeight="1" x14ac:dyDescent="0.15">
      <c r="A28" s="14">
        <v>1</v>
      </c>
      <c r="B28" s="47"/>
      <c r="C28" s="48"/>
      <c r="D28" s="48"/>
      <c r="E28" s="48"/>
      <c r="F28" s="49"/>
      <c r="G28" s="1"/>
      <c r="H28" s="19" t="str">
        <f>IF(G28="","",G28/$G$33)</f>
        <v/>
      </c>
    </row>
    <row r="29" spans="1:10" ht="19.899999999999999" customHeight="1" x14ac:dyDescent="0.15">
      <c r="A29" s="14">
        <v>2</v>
      </c>
      <c r="B29" s="47"/>
      <c r="C29" s="48"/>
      <c r="D29" s="48"/>
      <c r="E29" s="48"/>
      <c r="F29" s="49"/>
      <c r="G29" s="1"/>
      <c r="H29" s="19" t="str">
        <f t="shared" ref="H29:H32" si="0">IF(G29="","",G29/$G$33)</f>
        <v/>
      </c>
    </row>
    <row r="30" spans="1:10" ht="19.899999999999999" customHeight="1" x14ac:dyDescent="0.15">
      <c r="A30" s="14">
        <v>3</v>
      </c>
      <c r="B30" s="47"/>
      <c r="C30" s="48"/>
      <c r="D30" s="48"/>
      <c r="E30" s="48"/>
      <c r="F30" s="49"/>
      <c r="G30" s="1"/>
      <c r="H30" s="19" t="str">
        <f t="shared" si="0"/>
        <v/>
      </c>
    </row>
    <row r="31" spans="1:10" ht="19.899999999999999" customHeight="1" x14ac:dyDescent="0.15">
      <c r="A31" s="14">
        <v>4</v>
      </c>
      <c r="B31" s="47"/>
      <c r="C31" s="48"/>
      <c r="D31" s="48"/>
      <c r="E31" s="48"/>
      <c r="F31" s="49"/>
      <c r="G31" s="1"/>
      <c r="H31" s="19" t="str">
        <f t="shared" si="0"/>
        <v/>
      </c>
    </row>
    <row r="32" spans="1:10" ht="19.899999999999999" customHeight="1" x14ac:dyDescent="0.15">
      <c r="A32" s="14">
        <v>5</v>
      </c>
      <c r="B32" s="47"/>
      <c r="C32" s="48"/>
      <c r="D32" s="48"/>
      <c r="E32" s="48"/>
      <c r="F32" s="49"/>
      <c r="G32" s="1"/>
      <c r="H32" s="19" t="str">
        <f t="shared" si="0"/>
        <v/>
      </c>
    </row>
    <row r="33" spans="1:8" ht="14.25" x14ac:dyDescent="0.15">
      <c r="B33" s="20"/>
      <c r="C33" s="21"/>
      <c r="D33" s="21" t="s">
        <v>25</v>
      </c>
      <c r="E33" s="21"/>
      <c r="F33" s="22"/>
      <c r="G33" s="23">
        <f>SUM(G28:G32)</f>
        <v>0</v>
      </c>
      <c r="H33" s="19" t="str">
        <f>IF(G33=0,"",G33/$G$33)</f>
        <v/>
      </c>
    </row>
    <row r="34" spans="1:8" ht="14.25" x14ac:dyDescent="0.15">
      <c r="B34" s="18"/>
      <c r="C34" s="18"/>
      <c r="D34" s="18"/>
      <c r="E34" s="18"/>
      <c r="F34" s="18"/>
      <c r="G34" s="14"/>
      <c r="H34" s="24"/>
    </row>
    <row r="35" spans="1:8" ht="14.25" x14ac:dyDescent="0.15">
      <c r="B35" s="18"/>
      <c r="C35" s="18"/>
      <c r="D35" s="18"/>
      <c r="E35" s="18"/>
      <c r="F35" s="18"/>
      <c r="G35" s="14"/>
      <c r="H35" s="24"/>
    </row>
    <row r="36" spans="1:8" ht="14.25" x14ac:dyDescent="0.15">
      <c r="B36" s="25" t="s">
        <v>33</v>
      </c>
      <c r="C36" s="18"/>
      <c r="D36" s="18"/>
      <c r="E36" s="18"/>
      <c r="F36" s="18" t="s">
        <v>28</v>
      </c>
      <c r="G36" s="14"/>
      <c r="H36" s="24"/>
    </row>
    <row r="37" spans="1:8" ht="14.25" x14ac:dyDescent="0.15">
      <c r="A37" s="14"/>
      <c r="B37" s="60" t="s">
        <v>13</v>
      </c>
      <c r="C37" s="61"/>
      <c r="D37" s="61"/>
      <c r="E37" s="61"/>
      <c r="F37" s="62"/>
      <c r="G37" s="26" t="s">
        <v>30</v>
      </c>
      <c r="H37" s="11" t="s">
        <v>15</v>
      </c>
    </row>
    <row r="38" spans="1:8" ht="19.899999999999999" customHeight="1" x14ac:dyDescent="0.15">
      <c r="A38" s="14">
        <v>1</v>
      </c>
      <c r="B38" s="47"/>
      <c r="C38" s="48"/>
      <c r="D38" s="48"/>
      <c r="E38" s="48"/>
      <c r="F38" s="49"/>
      <c r="G38" s="1"/>
      <c r="H38" s="19" t="str">
        <f>IF(G38="","",G38/$G$43)</f>
        <v/>
      </c>
    </row>
    <row r="39" spans="1:8" ht="19.899999999999999" customHeight="1" x14ac:dyDescent="0.15">
      <c r="A39" s="14">
        <v>2</v>
      </c>
      <c r="B39" s="47"/>
      <c r="C39" s="48"/>
      <c r="D39" s="48"/>
      <c r="E39" s="48"/>
      <c r="F39" s="49"/>
      <c r="G39" s="1"/>
      <c r="H39" s="19" t="str">
        <f t="shared" ref="H39:H42" si="1">IF(G39="","",G39/$G$43)</f>
        <v/>
      </c>
    </row>
    <row r="40" spans="1:8" ht="19.899999999999999" customHeight="1" x14ac:dyDescent="0.15">
      <c r="A40" s="14">
        <v>3</v>
      </c>
      <c r="B40" s="47"/>
      <c r="C40" s="48"/>
      <c r="D40" s="48"/>
      <c r="E40" s="48"/>
      <c r="F40" s="49"/>
      <c r="G40" s="1"/>
      <c r="H40" s="19" t="str">
        <f t="shared" si="1"/>
        <v/>
      </c>
    </row>
    <row r="41" spans="1:8" ht="19.899999999999999" customHeight="1" x14ac:dyDescent="0.15">
      <c r="A41" s="14">
        <v>4</v>
      </c>
      <c r="B41" s="47"/>
      <c r="C41" s="63"/>
      <c r="D41" s="63"/>
      <c r="E41" s="63"/>
      <c r="F41" s="64"/>
      <c r="G41" s="1"/>
      <c r="H41" s="19" t="str">
        <f t="shared" si="1"/>
        <v/>
      </c>
    </row>
    <row r="42" spans="1:8" ht="19.899999999999999" customHeight="1" x14ac:dyDescent="0.15">
      <c r="A42" s="14">
        <v>5</v>
      </c>
      <c r="B42" s="47"/>
      <c r="C42" s="48"/>
      <c r="D42" s="48"/>
      <c r="E42" s="48"/>
      <c r="F42" s="49"/>
      <c r="G42" s="1"/>
      <c r="H42" s="19" t="str">
        <f t="shared" si="1"/>
        <v/>
      </c>
    </row>
    <row r="43" spans="1:8" ht="14.25" x14ac:dyDescent="0.15">
      <c r="B43" s="20"/>
      <c r="C43" s="21"/>
      <c r="D43" s="21" t="s">
        <v>25</v>
      </c>
      <c r="E43" s="21"/>
      <c r="F43" s="22"/>
      <c r="G43" s="23">
        <f>SUM(G38:G42)</f>
        <v>0</v>
      </c>
      <c r="H43" s="19" t="str">
        <f>IF(G43=0,"",G43/$G$43)</f>
        <v/>
      </c>
    </row>
    <row r="44" spans="1:8" ht="14.25" x14ac:dyDescent="0.15">
      <c r="E44" s="27"/>
      <c r="F44" s="27"/>
      <c r="G44" s="14"/>
    </row>
    <row r="45" spans="1:8" x14ac:dyDescent="0.15">
      <c r="A45" s="4" t="s">
        <v>32</v>
      </c>
    </row>
    <row r="46" spans="1:8" ht="14.25" x14ac:dyDescent="0.15">
      <c r="B46" s="56"/>
      <c r="C46" s="57"/>
      <c r="D46" s="28" t="s">
        <v>20</v>
      </c>
      <c r="E46" s="28" t="s">
        <v>21</v>
      </c>
      <c r="F46" s="29" t="s">
        <v>22</v>
      </c>
      <c r="G46" s="14"/>
    </row>
    <row r="47" spans="1:8" ht="14.25" x14ac:dyDescent="0.15">
      <c r="B47" s="65"/>
      <c r="C47" s="66"/>
      <c r="D47" s="30" t="s">
        <v>43</v>
      </c>
      <c r="E47" s="31" t="s">
        <v>44</v>
      </c>
      <c r="F47" s="31" t="s">
        <v>44</v>
      </c>
      <c r="G47" s="14"/>
    </row>
    <row r="48" spans="1:8" ht="14.25" x14ac:dyDescent="0.15">
      <c r="B48" s="58"/>
      <c r="C48" s="59"/>
      <c r="D48" s="32"/>
      <c r="E48" s="40" t="s">
        <v>45</v>
      </c>
      <c r="F48" s="40" t="s">
        <v>45</v>
      </c>
      <c r="G48" s="14"/>
    </row>
    <row r="49" spans="1:12" ht="19.899999999999999" customHeight="1" x14ac:dyDescent="0.15">
      <c r="B49" s="33" t="s">
        <v>18</v>
      </c>
      <c r="C49" s="34"/>
      <c r="D49" s="36" t="s">
        <v>23</v>
      </c>
      <c r="E49" s="35"/>
      <c r="F49" s="35"/>
      <c r="G49" s="14"/>
    </row>
    <row r="50" spans="1:12" ht="19.899999999999999" customHeight="1" x14ac:dyDescent="0.15">
      <c r="B50" s="33" t="s">
        <v>19</v>
      </c>
      <c r="C50" s="34"/>
      <c r="D50" s="36" t="s">
        <v>23</v>
      </c>
      <c r="E50" s="37" t="s">
        <v>27</v>
      </c>
      <c r="F50" s="36" t="s">
        <v>24</v>
      </c>
      <c r="G50" s="14"/>
    </row>
    <row r="51" spans="1:12" ht="14.25" x14ac:dyDescent="0.15">
      <c r="L51" s="14"/>
    </row>
    <row r="52" spans="1:12" ht="14.25" x14ac:dyDescent="0.15">
      <c r="A52" s="4" t="s">
        <v>52</v>
      </c>
      <c r="L52" s="14"/>
    </row>
    <row r="53" spans="1:12" ht="14.25" x14ac:dyDescent="0.15">
      <c r="B53" s="41" t="s">
        <v>53</v>
      </c>
      <c r="C53" s="41"/>
      <c r="L53" s="14"/>
    </row>
    <row r="54" spans="1:12" ht="14.25" x14ac:dyDescent="0.15">
      <c r="B54" s="41"/>
      <c r="C54" s="41"/>
      <c r="L54" s="14"/>
    </row>
    <row r="55" spans="1:12" ht="14.25" x14ac:dyDescent="0.15">
      <c r="B55" s="42" t="s">
        <v>54</v>
      </c>
      <c r="C55" s="18"/>
      <c r="L55" s="14"/>
    </row>
    <row r="56" spans="1:12" ht="14.25" x14ac:dyDescent="0.15">
      <c r="A56" s="14">
        <v>1</v>
      </c>
      <c r="B56" s="47"/>
      <c r="C56" s="48"/>
      <c r="D56" s="48"/>
      <c r="E56" s="48"/>
      <c r="F56" s="49"/>
      <c r="L56" s="14"/>
    </row>
    <row r="57" spans="1:12" ht="14.25" x14ac:dyDescent="0.15">
      <c r="A57" s="14">
        <v>2</v>
      </c>
      <c r="B57" s="47"/>
      <c r="C57" s="48"/>
      <c r="D57" s="48"/>
      <c r="E57" s="48"/>
      <c r="F57" s="49"/>
      <c r="L57" s="14"/>
    </row>
    <row r="58" spans="1:12" ht="14.25" x14ac:dyDescent="0.15">
      <c r="A58" s="14">
        <v>3</v>
      </c>
      <c r="B58" s="47"/>
      <c r="C58" s="48"/>
      <c r="D58" s="48"/>
      <c r="E58" s="48"/>
      <c r="F58" s="49"/>
      <c r="L58" s="14"/>
    </row>
    <row r="59" spans="1:12" ht="14.25" x14ac:dyDescent="0.15">
      <c r="A59" s="14">
        <v>4</v>
      </c>
      <c r="B59" s="47"/>
      <c r="C59" s="63"/>
      <c r="D59" s="63"/>
      <c r="E59" s="63"/>
      <c r="F59" s="64"/>
      <c r="L59" s="14"/>
    </row>
    <row r="60" spans="1:12" ht="14.25" x14ac:dyDescent="0.15">
      <c r="A60" s="14">
        <v>5</v>
      </c>
      <c r="B60" s="47"/>
      <c r="C60" s="48"/>
      <c r="D60" s="48"/>
      <c r="E60" s="48"/>
      <c r="F60" s="49"/>
      <c r="L60" s="14"/>
    </row>
    <row r="61" spans="1:12" ht="14.25" x14ac:dyDescent="0.15">
      <c r="L61" s="14"/>
    </row>
    <row r="62" spans="1:12" x14ac:dyDescent="0.15">
      <c r="A62" s="4" t="s">
        <v>51</v>
      </c>
    </row>
    <row r="64" spans="1:12" ht="24" customHeight="1" x14ac:dyDescent="0.15">
      <c r="B64" s="4" t="s">
        <v>46</v>
      </c>
    </row>
    <row r="65" spans="1:6" ht="14.25" x14ac:dyDescent="0.15">
      <c r="A65" s="14">
        <v>1</v>
      </c>
      <c r="B65" s="47"/>
      <c r="C65" s="48"/>
      <c r="D65" s="48"/>
      <c r="E65" s="48"/>
      <c r="F65" s="49"/>
    </row>
    <row r="66" spans="1:6" ht="14.25" x14ac:dyDescent="0.15">
      <c r="A66" s="14">
        <v>2</v>
      </c>
      <c r="B66" s="47"/>
      <c r="C66" s="48"/>
      <c r="D66" s="48"/>
      <c r="E66" s="48"/>
      <c r="F66" s="49"/>
    </row>
    <row r="67" spans="1:6" ht="14.25" x14ac:dyDescent="0.15">
      <c r="A67" s="14">
        <v>3</v>
      </c>
      <c r="B67" s="47"/>
      <c r="C67" s="48"/>
      <c r="D67" s="48"/>
      <c r="E67" s="48"/>
      <c r="F67" s="49"/>
    </row>
    <row r="68" spans="1:6" ht="14.25" x14ac:dyDescent="0.15">
      <c r="A68" s="14">
        <v>4</v>
      </c>
      <c r="B68" s="47"/>
      <c r="C68" s="63"/>
      <c r="D68" s="63"/>
      <c r="E68" s="63"/>
      <c r="F68" s="64"/>
    </row>
    <row r="69" spans="1:6" ht="14.25" x14ac:dyDescent="0.15">
      <c r="A69" s="14">
        <v>5</v>
      </c>
      <c r="B69" s="47"/>
      <c r="C69" s="48"/>
      <c r="D69" s="48"/>
      <c r="E69" s="48"/>
      <c r="F69" s="49"/>
    </row>
    <row r="71" spans="1:6" x14ac:dyDescent="0.15">
      <c r="B71" s="4" t="s">
        <v>47</v>
      </c>
    </row>
    <row r="72" spans="1:6" ht="14.25" x14ac:dyDescent="0.15">
      <c r="A72" s="14">
        <v>1</v>
      </c>
      <c r="B72" s="47"/>
      <c r="C72" s="48"/>
      <c r="D72" s="48"/>
      <c r="E72" s="48"/>
      <c r="F72" s="49"/>
    </row>
    <row r="73" spans="1:6" ht="14.25" x14ac:dyDescent="0.15">
      <c r="A73" s="14">
        <v>2</v>
      </c>
      <c r="B73" s="47"/>
      <c r="C73" s="48"/>
      <c r="D73" s="48"/>
      <c r="E73" s="48"/>
      <c r="F73" s="49"/>
    </row>
    <row r="74" spans="1:6" ht="14.25" x14ac:dyDescent="0.15">
      <c r="A74" s="14">
        <v>3</v>
      </c>
      <c r="B74" s="47"/>
      <c r="C74" s="48"/>
      <c r="D74" s="48"/>
      <c r="E74" s="48"/>
      <c r="F74" s="49"/>
    </row>
    <row r="75" spans="1:6" ht="14.25" x14ac:dyDescent="0.15">
      <c r="A75" s="14">
        <v>4</v>
      </c>
      <c r="B75" s="47"/>
      <c r="C75" s="63"/>
      <c r="D75" s="63"/>
      <c r="E75" s="63"/>
      <c r="F75" s="64"/>
    </row>
    <row r="76" spans="1:6" ht="14.25" x14ac:dyDescent="0.15">
      <c r="A76" s="14">
        <v>5</v>
      </c>
      <c r="B76" s="47"/>
      <c r="C76" s="48"/>
      <c r="D76" s="48"/>
      <c r="E76" s="48"/>
      <c r="F76" s="49"/>
    </row>
    <row r="78" spans="1:6" x14ac:dyDescent="0.15">
      <c r="B78" s="4" t="s">
        <v>48</v>
      </c>
    </row>
    <row r="79" spans="1:6" x14ac:dyDescent="0.15">
      <c r="B79" s="47"/>
      <c r="C79" s="48"/>
      <c r="D79" s="48"/>
      <c r="E79" s="48"/>
      <c r="F79" s="49"/>
    </row>
    <row r="81" spans="2:6" x14ac:dyDescent="0.15">
      <c r="B81" s="4" t="s">
        <v>50</v>
      </c>
    </row>
    <row r="82" spans="2:6" x14ac:dyDescent="0.15">
      <c r="B82" s="47"/>
      <c r="C82" s="48"/>
      <c r="D82" s="48"/>
      <c r="E82" s="48"/>
      <c r="F82" s="49"/>
    </row>
    <row r="84" spans="2:6" x14ac:dyDescent="0.15">
      <c r="B84" s="4" t="s">
        <v>49</v>
      </c>
    </row>
    <row r="85" spans="2:6" x14ac:dyDescent="0.15">
      <c r="B85" s="47"/>
      <c r="C85" s="48"/>
      <c r="D85" s="48"/>
      <c r="E85" s="48"/>
      <c r="F85" s="49"/>
    </row>
  </sheetData>
  <mergeCells count="36">
    <mergeCell ref="B76:F76"/>
    <mergeCell ref="B79:F79"/>
    <mergeCell ref="B85:F85"/>
    <mergeCell ref="B68:F68"/>
    <mergeCell ref="B69:F69"/>
    <mergeCell ref="B72:F72"/>
    <mergeCell ref="B73:F73"/>
    <mergeCell ref="B74:F74"/>
    <mergeCell ref="B82:F82"/>
    <mergeCell ref="B67:F67"/>
    <mergeCell ref="B40:F40"/>
    <mergeCell ref="B42:F42"/>
    <mergeCell ref="B46:C48"/>
    <mergeCell ref="B75:F75"/>
    <mergeCell ref="B29:F29"/>
    <mergeCell ref="B30:F30"/>
    <mergeCell ref="B31:F31"/>
    <mergeCell ref="B65:F65"/>
    <mergeCell ref="B66:F66"/>
    <mergeCell ref="B32:F32"/>
    <mergeCell ref="B37:F37"/>
    <mergeCell ref="B38:F38"/>
    <mergeCell ref="B39:F39"/>
    <mergeCell ref="B41:F41"/>
    <mergeCell ref="B56:F56"/>
    <mergeCell ref="B57:F57"/>
    <mergeCell ref="B58:F58"/>
    <mergeCell ref="B59:F59"/>
    <mergeCell ref="B60:F60"/>
    <mergeCell ref="A2:H2"/>
    <mergeCell ref="C4:E4"/>
    <mergeCell ref="B28:F28"/>
    <mergeCell ref="B17:B19"/>
    <mergeCell ref="B20:B22"/>
    <mergeCell ref="B15:C16"/>
    <mergeCell ref="B27:F27"/>
  </mergeCells>
  <phoneticPr fontId="1"/>
  <conditionalFormatting sqref="B56:F60">
    <cfRule type="cellIs" dxfId="6" priority="1" operator="equal">
      <formula>""</formula>
    </cfRule>
  </conditionalFormatting>
  <conditionalFormatting sqref="B65:F69">
    <cfRule type="cellIs" dxfId="5" priority="7" operator="equal">
      <formula>""</formula>
    </cfRule>
  </conditionalFormatting>
  <conditionalFormatting sqref="B72:F76">
    <cfRule type="cellIs" dxfId="4" priority="5" operator="equal">
      <formula>""</formula>
    </cfRule>
  </conditionalFormatting>
  <conditionalFormatting sqref="B79:F79">
    <cfRule type="cellIs" dxfId="3" priority="4" operator="equal">
      <formula>""</formula>
    </cfRule>
  </conditionalFormatting>
  <conditionalFormatting sqref="B82:F82">
    <cfRule type="cellIs" dxfId="2" priority="2" operator="equal">
      <formula>""</formula>
    </cfRule>
  </conditionalFormatting>
  <conditionalFormatting sqref="B85:F85">
    <cfRule type="cellIs" dxfId="1" priority="3" operator="equal">
      <formula>""</formula>
    </cfRule>
  </conditionalFormatting>
  <conditionalFormatting sqref="C4:E4 C8 E8 E11 D17:F22 B28:G32 B38:G42">
    <cfRule type="cellIs" dxfId="0" priority="9" operator="equal">
      <formula>""</formula>
    </cfRule>
  </conditionalFormatting>
  <dataValidations count="2">
    <dataValidation imeMode="off" allowBlank="1" showInputMessage="1" showErrorMessage="1" sqref="C8 E8 E11 D17:F22 G28:G32 G38:G42 D49 D50:F50" xr:uid="{00000000-0002-0000-0000-000000000000}"/>
    <dataValidation imeMode="hiragana" allowBlank="1" showInputMessage="1" showErrorMessage="1" sqref="C4:E4" xr:uid="{00000000-0002-0000-0000-000001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Header>&amp;R&amp;16【資料7-3】</oddHeader>
    <oddFooter>&amp;C&amp;P／&amp;N&amp;R&amp;K00-014&amp;F</oddFooter>
  </headerFooter>
  <ignoredErrors>
    <ignoredError sqref="H18 H2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外来・入院診療(様式5)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Endo</dc:creator>
  <cp:lastModifiedBy>TWMU</cp:lastModifiedBy>
  <cp:lastPrinted>2025-05-08T06:23:50Z</cp:lastPrinted>
  <dcterms:created xsi:type="dcterms:W3CDTF">2016-10-23T11:43:18Z</dcterms:created>
  <dcterms:modified xsi:type="dcterms:W3CDTF">2026-09-15T02:10:26Z</dcterms:modified>
</cp:coreProperties>
</file>